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runovage\Desktop\отчеты\2025\"/>
    </mc:Choice>
  </mc:AlternateContent>
  <bookViews>
    <workbookView xWindow="0" yWindow="0" windowWidth="28800" windowHeight="11700"/>
  </bookViews>
  <sheets>
    <sheet name="Доходы" sheetId="2" r:id="rId1"/>
    <sheet name="Расходы" sheetId="3" r:id="rId2"/>
    <sheet name="Источники" sheetId="4" r:id="rId3"/>
  </sheets>
  <calcPr calcId="162913"/>
</workbook>
</file>

<file path=xl/calcChain.xml><?xml version="1.0" encoding="utf-8"?>
<calcChain xmlns="http://schemas.openxmlformats.org/spreadsheetml/2006/main">
  <c r="F516" i="3" l="1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7" i="3"/>
</calcChain>
</file>

<file path=xl/sharedStrings.xml><?xml version="1.0" encoding="utf-8"?>
<sst xmlns="http://schemas.openxmlformats.org/spreadsheetml/2006/main" count="2231" uniqueCount="1005">
  <si>
    <t>ОТЧЕТ ОБ ИСПОЛНЕНИИ БЮДЖЕТА</t>
  </si>
  <si>
    <t>КОДЫ</t>
  </si>
  <si>
    <t>на 1 сентября 2025 г.</t>
  </si>
  <si>
    <t>Форма по ОКУД</t>
  </si>
  <si>
    <t>0503117</t>
  </si>
  <si>
    <t xml:space="preserve">            Дата</t>
  </si>
  <si>
    <t>01.09.2025</t>
  </si>
  <si>
    <t>Наименование</t>
  </si>
  <si>
    <t xml:space="preserve">       по ОКПО</t>
  </si>
  <si>
    <t>финансового органа</t>
  </si>
  <si>
    <t>Глава по БК</t>
  </si>
  <si>
    <t xml:space="preserve">Наименование публично-правового образования </t>
  </si>
  <si>
    <t xml:space="preserve">         по ОКТМО</t>
  </si>
  <si>
    <t>41615114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</si>
  <si>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</si>
  <si>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</si>
  <si>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</si>
  <si>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</si>
  <si>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</si>
  <si>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</si>
  <si>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</si>
  <si>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</si>
  <si>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</si>
  <si>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</si>
  <si>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</si>
  <si>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</si>
  <si>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</si>
  <si>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</si>
  <si>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</si>
  <si>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</si>
  <si>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</si>
  <si>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</si>
  <si>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</si>
  <si>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000 1 00 00000 00 0000 000</t>
  </si>
  <si>
    <t xml:space="preserve">  НАЛОГИ НА ПРИБЫЛЬ, ДОХОДЫ</t>
  </si>
  <si>
    <t>000 1 01 00000 00 0000 000</t>
  </si>
  <si>
    <t xml:space="preserve">  Налог на доходы физических лиц</t>
  </si>
  <si>
    <t>000 1 01 02000 01 0000 110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</si>
  <si>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</si>
  <si>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000 1 01 02010 01 0000 110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</si>
  <si>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</si>
  <si>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000 1 01 02010 01 1000 110</t>
  </si>
  <si>
    <t>-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</si>
  <si>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</si>
  <si>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000 1 01 02010 01 3000 110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</si>
  <si>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</si>
  <si>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000 1 01 02020 01 0000 110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</si>
  <si>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</si>
  <si>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000 1 01 02020 01 1000 110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</si>
  <si>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</si>
  <si>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000 1 01 02030 01 0000 110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</si>
  <si>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</si>
  <si>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000 1 01 02030 01 1000 110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</si>
  <si>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</si>
  <si>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000 1 01 02030 01 3000 110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</si>
  <si>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</si>
  <si>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000 1 01 02080 01 0000 110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</si>
  <si>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</si>
  <si>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000 1 01 02080 01 1000 110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</si>
  <si>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</si>
  <si>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000 1 01 02130 01 0000 110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</si>
  <si>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</si>
  <si>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000 1 01 02130 01 1000 110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</si>
  <si>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</si>
  <si>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000 1 01 02140 01 0000 110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</si>
  <si>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</si>
  <si>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000 1 01 02140 01 1000 110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</si>
  <si>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</si>
  <si>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000 1 01 02150 01 0000 110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</si>
  <si>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</si>
  <si>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000 1 01 02150 01 1000 110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</si>
  <si>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</si>
  <si>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000 1 01 02160 01 0000 110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</si>
  <si>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</si>
  <si>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000 1 01 02160 01 1000 110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</si>
  <si>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</si>
  <si>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000 1 01 02210 01 0000 110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</si>
  <si>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</si>
  <si>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000 1 01 02210 01 1000 110</t>
  </si>
  <si>
    <t xml:space="preserve">  НАЛОГИ НА ТОВАРЫ (РАБОТЫ, УСЛУГИ), РЕАЛИЗУЕМЫЕ НА ТЕРРИТОРИИ РОССИЙСКОЙ ФЕДЕРАЦИИ</t>
  </si>
  <si>
    <t>000 1 03 00000 00 0000 000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</si>
  <si>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</si>
  <si>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</si>
  <si>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</si>
  <si>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</si>
  <si>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</si>
  <si>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</si>
  <si>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</si>
  <si>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</si>
  <si>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</si>
  <si>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</si>
  <si>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</si>
  <si>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</si>
  <si>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</si>
  <si>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</si>
  <si>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</si>
  <si>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</si>
  <si>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</si>
  <si>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</si>
  <si>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 xml:space="preserve">  Туристический налог</t>
  </si>
  <si>
    <t>000 1 03 03000 01 0000 110</t>
  </si>
  <si>
    <t xml:space="preserve">  Туристический налог (сумма платежа (перерасчеты, недоимка и задолженность по соответствующему платежу, в том числе по отмененному)</t>
  </si>
  <si>
    <t>000 1 03 03000 01 1000 110</t>
  </si>
  <si>
    <t xml:space="preserve">  НАЛОГИ НА ИМУЩЕСТВО</t>
  </si>
  <si>
    <t>000 1 06 00000 00 0000 000</t>
  </si>
  <si>
    <t xml:space="preserve">  Налог на имущество физических лиц</t>
  </si>
  <si>
    <t>000 1 06 01000 00 0000 110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</si>
  <si>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</si>
  <si>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</si>
  <si>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</si>
  <si>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000 1 06 01030 13 1000 110</t>
  </si>
  <si>
    <t xml:space="preserve">  Земельный налог</t>
  </si>
  <si>
    <t>000 1 06 06000 00 0000 110</t>
  </si>
  <si>
    <t xml:space="preserve">  Земельный налог с организаций</t>
  </si>
  <si>
    <t>000 1 06 06030 00 0000 110</t>
  </si>
  <si>
    <t xml:space="preserve">  Земельный налог с организаций, обладающих земельным участком, расположенным в границах городских поселений</t>
  </si>
  <si>
    <t>000 1 06 06033 13 0000 110</t>
  </si>
  <si>
    <t xml:space="preserve">  Земельный налог с организаций, обладающих земельным участком, расположенным в границах городских поселений  (сумма платежа (перерасчеты, недоимка и задолженность по соответствующему платежу, в том числе по отмененному)</t>
  </si>
  <si>
    <t>000 1 06 06033 13 1000 110</t>
  </si>
  <si>
    <t xml:space="preserve">  Земельный налог с физических лиц</t>
  </si>
  <si>
    <t>000 1 06 06040 00 0000 110</t>
  </si>
  <si>
    <t xml:space="preserve">  Земельный налог с физических лиц, обладающих земельным участком, расположенным в границах городских поселений</t>
  </si>
  <si>
    <t>000 1 06 06043 13 0000 110</t>
  </si>
  <si>
    <t xml:space="preserve">  Земельный налог с физических лиц, обладающих земельным участком, расположенным в границах городских  поселений  (сумма платежа (перерасчеты, недоимка и задолженность по соответствующему платежу, в том числе по отмененному)</t>
  </si>
  <si>
    <t>000 1 06 06043 13 1000 110</t>
  </si>
  <si>
    <t xml:space="preserve">  ДОХОДЫ ОТ ИСПОЛЬЗОВАНИЯ ИМУЩЕСТВА, НАХОДЯЩЕГОСЯ В ГОСУДАРСТВЕННОЙ И МУНИЦИПАЛЬНОЙ СОБСТВЕННОСТИ</t>
  </si>
  <si>
    <t>000 1 11 00000 00 0000 000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</si>
  <si>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</si>
  <si>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</si>
  <si>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</si>
  <si>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</si>
  <si>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</si>
  <si>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</si>
  <si>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</si>
  <si>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</si>
  <si>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  Доходы от сдачи в аренду имущества, составляющего казну городских поселений (за исключением земельных участков)</t>
  </si>
  <si>
    <t>000 1 11 05075 13 0000 120</t>
  </si>
  <si>
    <t xml:space="preserve">  Доходы от сдачи в аренду имущества, составляющего казну городских поселений (за исключением земельных участков) ((сумма платежа (перерасчеты, недоимка и задолженность по соответствующему платежу))</t>
  </si>
  <si>
    <t>000 1 11 05075 13 1000 120</t>
  </si>
  <si>
    <t xml:space="preserve">  Доходы от сдачи в аренду имущества, составляющего казну городских поселений (за исключением земельных участков) (пени по договорам аренды имущества, составляющего казну городских поселений (за исключением земельных участков))</t>
  </si>
  <si>
    <t>000 1 11 05075 13 2100 120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</si>
  <si>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</si>
  <si>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</si>
  <si>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</si>
  <si>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</si>
  <si>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 xml:space="preserve">  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</si>
  <si>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</si>
  <si>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</si>
  <si>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000 1 11 09080 00 0000 120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</si>
  <si>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</si>
  <si>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000 1 11 09080 13 0000 120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</si>
  <si>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на установку и эксплуатацию рекламных конструкций)</t>
  </si>
  <si>
    <t>000 1 11 09080 13 0001 120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</si>
  <si>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за предоставление права на размещение и эксплуатацию нестационарного торгового объекта)</t>
  </si>
  <si>
    <t>000 1 11 09080 13 1000 120</t>
  </si>
  <si>
    <t xml:space="preserve">  ПЛАТЕЖИ ПРИ ПОЛЬЗОВАНИИ ПРИРОДНЫМИ РЕСУРСАМИ</t>
  </si>
  <si>
    <t>000 1 12 00000 00 0000 000</t>
  </si>
  <si>
    <t xml:space="preserve">  Плата за негативное воздействие на окружающую среду</t>
  </si>
  <si>
    <t>000 1 12 01000 01 0000 120</t>
  </si>
  <si>
    <t xml:space="preserve">  Плата за выбросы загрязняющих веществ в атмосферный воздух стационарными объектами &lt;10&gt;</t>
  </si>
  <si>
    <t>000 1 12 01010 01 0000 120</t>
  </si>
  <si>
    <t xml:space="preserve">  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</si>
  <si>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000 1 12 01010 01 6000 120</t>
  </si>
  <si>
    <t xml:space="preserve">  Плата за сбросы загрязняющих веществ в водные объекты</t>
  </si>
  <si>
    <t>000 1 12 01030 01 0000 120</t>
  </si>
  <si>
    <t xml:space="preserve">  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</si>
  <si>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000 1 12 01030 01 6000 120</t>
  </si>
  <si>
    <t xml:space="preserve">  Плата за размещение отходов производства и потребления</t>
  </si>
  <si>
    <t>000 1 12 01040 01 0000 120</t>
  </si>
  <si>
    <t xml:space="preserve">  Плата за размещение отходов производства</t>
  </si>
  <si>
    <t>000 1 12 01041 01 0000 120</t>
  </si>
  <si>
    <t xml:space="preserve">  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</si>
  <si>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000 1 12 01041 01 6000 120</t>
  </si>
  <si>
    <t xml:space="preserve">  ДОХОДЫ ОТ ПРОДАЖИ МАТЕРИАЛЬНЫХ И НЕМАТЕРИАЛЬНЫХ АКТИВОВ</t>
  </si>
  <si>
    <t>000 1 14 00000 00 0000 000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</si>
  <si>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</si>
  <si>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</si>
  <si>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 xml:space="preserve">  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</si>
  <si>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</si>
  <si>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</si>
  <si>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</si>
  <si>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((сумма платежа (перерасчеты, недоимка и задолженность по соответствующему платежу))</t>
  </si>
  <si>
    <t>000 1 14 02053 13 1000 410</t>
  </si>
  <si>
    <t xml:space="preserve">  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</si>
  <si>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</si>
  <si>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 Доходы от продажи земельных участков, государственная собственность на которые не разграничена</t>
  </si>
  <si>
    <t>000 1 14 06010 00 0000 430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</si>
  <si>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</si>
  <si>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</si>
  <si>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 ((сумма платежа (перерасчеты, недоимка и задолженность по соответствующему платежу))</t>
  </si>
  <si>
    <t>000 1 14 06013 13 1000 430</t>
  </si>
  <si>
    <t xml:space="preserve">  ШТРАФЫ, САНКЦИИ, ВОЗМЕЩЕНИЕ УЩЕРБА</t>
  </si>
  <si>
    <t>000 1 16 00000 00 0000 000</t>
  </si>
  <si>
    <t xml:space="preserve">  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</si>
  <si>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</si>
  <si>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 xml:space="preserve">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</si>
  <si>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000 1 16 02020 02 0000 140</t>
  </si>
  <si>
    <t>000 1 16 02020 02 1000 140</t>
  </si>
  <si>
    <t xml:space="preserve">  Платежи в целях возмещения причиненного ущерба (убытков)</t>
  </si>
  <si>
    <t>000 1 16 10000 00 0000 140</t>
  </si>
  <si>
    <t xml:space="preserve">  Платежи в целях возмещения убытков, причиненных уклонением от заключения муниципального контракта</t>
  </si>
  <si>
    <t>000 1 16 10060 00 0000 140</t>
  </si>
  <si>
    <t xml:space="preserve">  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</si>
  <si>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000 1 16 10061 13 0000 140</t>
  </si>
  <si>
    <t xml:space="preserve">  ПРОЧИЕ НЕНАЛОГОВЫЕ ДОХОДЫ</t>
  </si>
  <si>
    <t>000 1 17 00000 00 0000 000</t>
  </si>
  <si>
    <t xml:space="preserve">  Прочие неналоговые доходы</t>
  </si>
  <si>
    <t>000 1 17 05000 00 0000 180</t>
  </si>
  <si>
    <t xml:space="preserve">  Прочие неналоговые доходы бюджетов городских поселений</t>
  </si>
  <si>
    <t>000 1 17 05050 13 0000 180</t>
  </si>
  <si>
    <t xml:space="preserve">  Прочие неналоговые доходы бюджетов городских поселений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</si>
  <si>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000 1 17 05050 13 1000 180</t>
  </si>
  <si>
    <t xml:space="preserve">  Прочие неналоговые доходы бюджетов городских поселений (плата за размещение объектов на землях или земельных участках без предоставления земельного участка и установления сервитута)</t>
  </si>
  <si>
    <t>000 1 17 05050 13 4000 180</t>
  </si>
  <si>
    <t xml:space="preserve">  БЕЗВОЗМЕЗДНЫЕ ПОСТУПЛЕНИЯ</t>
  </si>
  <si>
    <t>000 2 00 00000 00 0000 000</t>
  </si>
  <si>
    <t xml:space="preserve">  БЕЗВОЗМЕЗДНЫЕ ПОСТУПЛЕНИЯ ОТ ДРУГИХ БЮДЖЕТОВ БЮДЖЕТНОЙ СИСТЕМЫ РОССИЙСКОЙ ФЕДЕРАЦИИ</t>
  </si>
  <si>
    <t>000 2 02 00000 00 0000 000</t>
  </si>
  <si>
    <t xml:space="preserve">  Дотации бюджетам бюджетной системы Российской Федерации</t>
  </si>
  <si>
    <t>000 2 02 10000 00 0000 150</t>
  </si>
  <si>
    <t xml:space="preserve">  Дотации на выравнивание бюджетной обеспеченности из бюджетов муниципальных районов, городских округов с внутригородским делением</t>
  </si>
  <si>
    <t>000 2 02 16001 00 0000 150</t>
  </si>
  <si>
    <t xml:space="preserve">  Дотации бюджетам городских поселений на выравнивание бюджетной обеспеченности из бюджетов муниципальных районов</t>
  </si>
  <si>
    <t>000 2 02 16001 13 0000 150</t>
  </si>
  <si>
    <t xml:space="preserve">  Субсидии бюджетам бюджетной системы Российской Федерации (межбюджетные субсидии)</t>
  </si>
  <si>
    <t>000 2 02 20000 00 0000 150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</si>
  <si>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</si>
  <si>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000 2 02 20216 00 0000 150</t>
  </si>
  <si>
    <t xml:space="preserve">  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</si>
  <si>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000 2 02 20216 13 0000 150</t>
  </si>
  <si>
    <t xml:space="preserve">  Субсидии бюджетам на реализацию программ формирования современной городской среды</t>
  </si>
  <si>
    <t>000 2 02 25555 00 0000 150</t>
  </si>
  <si>
    <t xml:space="preserve">  Субсидии бюджетам городских поселений на реализацию программ формирования современной городской среды</t>
  </si>
  <si>
    <t>000 2 02 25555 13 0000 150</t>
  </si>
  <si>
    <t xml:space="preserve">  Прочие субсидии</t>
  </si>
  <si>
    <t>000 2 02 29999 00 0000 150</t>
  </si>
  <si>
    <t xml:space="preserve">  Прочие субсидии бюджетам городских поселений</t>
  </si>
  <si>
    <t>000 2 02 29999 13 0000 150</t>
  </si>
  <si>
    <t xml:space="preserve">  Субвенции бюджетам бюджетной системы Российской Федерации</t>
  </si>
  <si>
    <t>000 2 02 30000 00 0000 150</t>
  </si>
  <si>
    <t xml:space="preserve">  Субвенции местным бюджетам на выполнение передаваемых полномочий субъектов Российской Федерации</t>
  </si>
  <si>
    <t>000 2 02 30024 00 0000 150</t>
  </si>
  <si>
    <t xml:space="preserve">  Субвенции бюджетам городских поселений на выполнение передаваемых полномочий субъектов Российской Федерации</t>
  </si>
  <si>
    <t>000 2 02 30024 13 0000 150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</si>
  <si>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</si>
  <si>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</si>
  <si>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 xml:space="preserve">  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</si>
  <si>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000 2 02 35118 13 0000 150</t>
  </si>
  <si>
    <t xml:space="preserve">  Иные межбюджетные трансферты</t>
  </si>
  <si>
    <t>000 2 02 40000 00 0000 150</t>
  </si>
  <si>
    <t xml:space="preserve">  Прочие межбюджетные трансферты, передаваемые бюджетам</t>
  </si>
  <si>
    <t>000 2 02 49999 00 0000 150</t>
  </si>
  <si>
    <t xml:space="preserve">  Прочие межбюджетные трансферты, передаваемые бюджетам городских поселений</t>
  </si>
  <si>
    <t>000 2 02 49999 13 0000 150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</si>
  <si>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</si>
  <si>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</si>
  <si>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</si>
  <si>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</si>
  <si>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 xml:space="preserve">  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</si>
  <si>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000 2 18 00000 13 0000 150</t>
  </si>
  <si>
    <t xml:space="preserve">  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</si>
  <si>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000 2 18 60010 13 0000 150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</si>
  <si>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</si>
  <si>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</si>
  <si>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</si>
  <si>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</si>
  <si>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</si>
  <si>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</si>
  <si>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</si>
  <si>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</si>
  <si>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</si>
  <si>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</si>
  <si>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>200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</si>
  <si>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</si>
  <si>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</si>
  <si>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</si>
  <si>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</si>
  <si>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</si>
  <si>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</si>
  <si>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</si>
  <si>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</si>
  <si>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 xml:space="preserve">  Бюджетные кредиты из других бюджетов бюджетной системы Российской Федерации</t>
  </si>
  <si>
    <t>000 01 03 00 00 00 0000 000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</si>
  <si>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</si>
  <si>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000 01 03 01 00 00 0000 000</t>
  </si>
  <si>
    <t xml:space="preserve">  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</si>
  <si>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</si>
  <si>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 xml:space="preserve">  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</si>
  <si>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000 01 03 01 00 13 0000 710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</si>
  <si>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</si>
  <si>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</si>
  <si>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 xml:space="preserve">  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</si>
  <si>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000 01 03 01 00 13 0000 810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</si>
  <si>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</si>
  <si>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</si>
  <si>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</si>
  <si>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</si>
  <si>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</si>
  <si>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</si>
  <si>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</si>
  <si>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</si>
  <si>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</si>
  <si>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</si>
  <si>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</si>
  <si>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</si>
  <si>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городских поселений</t>
  </si>
  <si>
    <t>000 01 05 02 01 13 0000 510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</si>
  <si>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</si>
  <si>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</si>
  <si>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</si>
  <si>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</si>
  <si>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</si>
  <si>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</si>
  <si>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</si>
  <si>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городских поселений</t>
  </si>
  <si>
    <t>000 01 05 02 01 13 0000 610</t>
  </si>
  <si>
    <t>Руководитель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</si>
  <si>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</si>
  <si>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</si>
  <si>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</si>
  <si>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</si>
  <si>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</si>
  <si>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/>
  </si>
  <si>
    <t>централизованной бухгалтерии</t>
  </si>
  <si>
    <t>"___"___________ 20___ г.</t>
  </si>
  <si>
    <t>администрация Светогорского городского поселения Выборгского муниципального района Ленинградской области</t>
  </si>
  <si>
    <t xml:space="preserve">910 0000 0000000000 000 </t>
  </si>
  <si>
    <t>ОБЩЕГОСУДАРСТВЕННЫЕ ВОПРОСЫ</t>
  </si>
  <si>
    <t xml:space="preserve">910 0100 0000000000 000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</si>
  <si>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</si>
  <si>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910 0104 0000000000 000 </t>
  </si>
  <si>
    <t>Муниципальная программа "Основные направления осуществления управленческой деятельности и развития муниципальной службы в Светогорском городском поселении"</t>
  </si>
  <si>
    <t xml:space="preserve">910 0104 0100000000 000 </t>
  </si>
  <si>
    <t>Комплексы процессных мероприятий</t>
  </si>
  <si>
    <t xml:space="preserve">910 0104 0140000000 000 </t>
  </si>
  <si>
    <t>Комплекс процессных мероприятий «Развитие муниципальной службы»</t>
  </si>
  <si>
    <t xml:space="preserve">910 0104 0140100000 000 </t>
  </si>
  <si>
    <t>Обеспечение деятельности аппаратов органов местного самоуправления муниципального образования</t>
  </si>
  <si>
    <t xml:space="preserve">910 0104 0140110040 000 </t>
  </si>
  <si>
    <t>Закупка товаров, работ и услуг для обеспечения государственных (муниципальных) нужд</t>
  </si>
  <si>
    <t xml:space="preserve">910 0104 0140110040 200 </t>
  </si>
  <si>
    <t>Иные закупки товаров, работ и услуг для обеспечения государственных (муниципальных) нужд</t>
  </si>
  <si>
    <t xml:space="preserve">910 0104 0140110040 240 </t>
  </si>
  <si>
    <t>Прочая закупка товаров, работ и услуг</t>
  </si>
  <si>
    <t xml:space="preserve">910 0104 0140110040 244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</si>
  <si>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</si>
  <si>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910 0104 0140120280 000 </t>
  </si>
  <si>
    <t xml:space="preserve">910 0104 0140120280 200 </t>
  </si>
  <si>
    <t xml:space="preserve">910 0104 0140120280 240 </t>
  </si>
  <si>
    <t xml:space="preserve">910 0104 0140120280 244 </t>
  </si>
  <si>
    <t>Непрограммные расходы</t>
  </si>
  <si>
    <t xml:space="preserve">910 0104 9000000000 000 </t>
  </si>
  <si>
    <t>Обеспечение деятельности органов местного самоуправления</t>
  </si>
  <si>
    <t xml:space="preserve">910 0104 9090000000 000 </t>
  </si>
  <si>
    <t>Выполнение отдельных функций органами местного самоуправления</t>
  </si>
  <si>
    <t xml:space="preserve">910 0104 9090100000 000 </t>
  </si>
  <si>
    <t>Обеспечение деятельности главы администрации муниципального образования</t>
  </si>
  <si>
    <t xml:space="preserve">910 0104 9090110020 000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</si>
  <si>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</si>
  <si>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910 0104 9090110020 100 </t>
  </si>
  <si>
    <t>Расходы на выплаты персоналу государственных (муниципальных) органов</t>
  </si>
  <si>
    <t xml:space="preserve">910 0104 9090110020 120 </t>
  </si>
  <si>
    <t>Фонд оплаты труда государственных (муниципальных) органов</t>
  </si>
  <si>
    <t xml:space="preserve">910 0104 9090110020 121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</si>
  <si>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</si>
  <si>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910 0104 9090110020 129 </t>
  </si>
  <si>
    <t xml:space="preserve">910 0104 9090110040 000 </t>
  </si>
  <si>
    <t xml:space="preserve">910 0104 9090110040 100 </t>
  </si>
  <si>
    <t xml:space="preserve">910 0104 9090110040 120 </t>
  </si>
  <si>
    <t xml:space="preserve">910 0104 9090110040 121 </t>
  </si>
  <si>
    <t>Иные выплаты персоналу государственных (муниципальных) органов, за исключением фонда оплаты труда</t>
  </si>
  <si>
    <t xml:space="preserve">910 0104 9090110040 122 </t>
  </si>
  <si>
    <t xml:space="preserve">910 0104 9090110040 129 </t>
  </si>
  <si>
    <t xml:space="preserve">910 0104 9090110040 200 </t>
  </si>
  <si>
    <t xml:space="preserve">910 0104 9090110040 240 </t>
  </si>
  <si>
    <t xml:space="preserve">910 0104 9090110040 244 </t>
  </si>
  <si>
    <t>Закупка энергетических ресурсов</t>
  </si>
  <si>
    <t xml:space="preserve">910 0104 9090110040 247 </t>
  </si>
  <si>
    <t>Иные бюджетные ассигнования</t>
  </si>
  <si>
    <t xml:space="preserve">910 0104 9090110040 800 </t>
  </si>
  <si>
    <t>Уплата налогов, сборов и иных платежей</t>
  </si>
  <si>
    <t xml:space="preserve">910 0104 9090110040 850 </t>
  </si>
  <si>
    <t>Уплата налога на имущество организаций и земельного налога</t>
  </si>
  <si>
    <t xml:space="preserve">910 0104 9090110040 851 </t>
  </si>
  <si>
    <t>Уплата прочих налогов, сборов</t>
  </si>
  <si>
    <t xml:space="preserve">910 0104 9090110040 852 </t>
  </si>
  <si>
    <t>Уплата иных платежей</t>
  </si>
  <si>
    <t xml:space="preserve">910 0104 9090110040 853 </t>
  </si>
  <si>
    <t>Межбюджетные трансферты на осуществление полномочий по присвоению, изменению, аннулированию адресов и наименований объектам адресации</t>
  </si>
  <si>
    <t xml:space="preserve">910 0104 9090165160 000 </t>
  </si>
  <si>
    <t>Межбюджетные трансферты</t>
  </si>
  <si>
    <t xml:space="preserve">910 0104 9090165160 500 </t>
  </si>
  <si>
    <t>Иные межбюджетные трансферты</t>
  </si>
  <si>
    <t xml:space="preserve">910 0104 9090165160 540 </t>
  </si>
  <si>
    <t>Прочие межбюджетные трансферты по осуществлению полномочий по организации в границах Поселения теплоснабжения населения, снабжения населения топливом в пределах полномочий, установленных законодательством Российской Федерации</t>
  </si>
  <si>
    <t xml:space="preserve">910 0104 9090165530 000 </t>
  </si>
  <si>
    <t xml:space="preserve">910 0104 9090165530 500 </t>
  </si>
  <si>
    <t xml:space="preserve">910 0104 9090165530 540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</si>
  <si>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</si>
  <si>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</si>
  <si>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910 0106 9000000000 000 </t>
  </si>
  <si>
    <t xml:space="preserve">910 0106 9090000000 000 </t>
  </si>
  <si>
    <t xml:space="preserve">910 0106 9090100000 000 </t>
  </si>
  <si>
    <t>Межбюджетные трансферты на осуществление полномочий поселения по формированию, исполнению и контролю за исполнением бюджета поселения</t>
  </si>
  <si>
    <t xml:space="preserve">910 0106 9090165010 000 </t>
  </si>
  <si>
    <t xml:space="preserve">910 0106 9090165010 500 </t>
  </si>
  <si>
    <t xml:space="preserve">910 0106 9090165010 540 </t>
  </si>
  <si>
    <t>Межбюджетные трансферты на осуществление полномочий по осуществлению внутреннего муниципального финансового контроля</t>
  </si>
  <si>
    <t xml:space="preserve">910 0106 9090165150 000 </t>
  </si>
  <si>
    <t xml:space="preserve">910 0106 9090165150 500 </t>
  </si>
  <si>
    <t xml:space="preserve">910 0106 9090165150 540 </t>
  </si>
  <si>
    <t>Резервные фонды</t>
  </si>
  <si>
    <t xml:space="preserve">910 0111 0000000000 000 </t>
  </si>
  <si>
    <t xml:space="preserve">910 0111 9000000000 000 </t>
  </si>
  <si>
    <t xml:space="preserve">910 0111 9090000000 000 </t>
  </si>
  <si>
    <t xml:space="preserve">910 0111 9090100000 000 </t>
  </si>
  <si>
    <t>Резервные фонды местных администраций</t>
  </si>
  <si>
    <t xml:space="preserve">910 0111 9090197010 000 </t>
  </si>
  <si>
    <t xml:space="preserve">910 0111 9090197010 800 </t>
  </si>
  <si>
    <t>Резервные средства</t>
  </si>
  <si>
    <t xml:space="preserve">910 0111 9090197010 870 </t>
  </si>
  <si>
    <t>Другие общегосударственные вопросы</t>
  </si>
  <si>
    <t xml:space="preserve">910 0113 0000000000 000 </t>
  </si>
  <si>
    <t xml:space="preserve">910 0113 0100000000 000 </t>
  </si>
  <si>
    <t xml:space="preserve">910 0113 0140000000 000 </t>
  </si>
  <si>
    <t xml:space="preserve">910 0113 0140100000 000 </t>
  </si>
  <si>
    <t>Обслуживание и сопровождение сайтов и блогов</t>
  </si>
  <si>
    <t xml:space="preserve">910 0113 0140120620 000 </t>
  </si>
  <si>
    <t xml:space="preserve">910 0113 0140120620 200 </t>
  </si>
  <si>
    <t xml:space="preserve">910 0113 0140120620 240 </t>
  </si>
  <si>
    <t xml:space="preserve">910 0113 0140120620 244 </t>
  </si>
  <si>
    <t>Муниципальная программа "Развитие форм местного самоуправления и социальной активности населения на территории Светогорского городского поселения"</t>
  </si>
  <si>
    <t xml:space="preserve">910 0113 0200000000 000 </t>
  </si>
  <si>
    <t xml:space="preserve">910 0113 0240000000 000 </t>
  </si>
  <si>
    <t>Комплекс процессных мероприятий «Развитие форм местного самоуправления и социальной активности населения»</t>
  </si>
  <si>
    <t xml:space="preserve">910 0113 0240100000 000 </t>
  </si>
  <si>
    <t>Выплаты лицам, удостоенным звания "Почетный гражданин муниципального образования"</t>
  </si>
  <si>
    <t xml:space="preserve">910 0113 0240197080 000 </t>
  </si>
  <si>
    <t>Социальное обеспечение и иные выплаты населению</t>
  </si>
  <si>
    <t xml:space="preserve">910 0113 0240197080 300 </t>
  </si>
  <si>
    <t>Иные выплаты населению</t>
  </si>
  <si>
    <t xml:space="preserve">910 0113 0240197080 360 </t>
  </si>
  <si>
    <t xml:space="preserve">910 0113 9000000000 000 </t>
  </si>
  <si>
    <t xml:space="preserve">910 0113 9090000000 000 </t>
  </si>
  <si>
    <t xml:space="preserve">910 0113 9090100000 000 </t>
  </si>
  <si>
    <t>Межбюджетные трансферты на осуществление полномочий по распоряжению муниципальным имуществом и осуществление муниципального земельного контроля (п. 2.1.1. - 2.1.3. соглашения)</t>
  </si>
  <si>
    <t xml:space="preserve">910 0113 9090165020 000 </t>
  </si>
  <si>
    <t xml:space="preserve">910 0113 9090165020 500 </t>
  </si>
  <si>
    <t xml:space="preserve">910 0113 9090165020 540 </t>
  </si>
  <si>
    <t>Межбюджетные трансферты на осуществление полномочий по приватизации жилых помещений, находящихся в собственности муниципального образования</t>
  </si>
  <si>
    <t xml:space="preserve">910 0113 9090165560 000 </t>
  </si>
  <si>
    <t xml:space="preserve">910 0113 9090165560 500 </t>
  </si>
  <si>
    <t xml:space="preserve">910 0113 9090165560 540 </t>
  </si>
  <si>
    <t>Межбюджетные трансферты на осуществление полномочий по осуществлению закупок товаров, работ, услуг для обеспечения муниципальных нужд</t>
  </si>
  <si>
    <t xml:space="preserve">910 0113 9090165590 000 </t>
  </si>
  <si>
    <t xml:space="preserve">910 0113 9090165590 500 </t>
  </si>
  <si>
    <t xml:space="preserve">910 0113 9090165590 540 </t>
  </si>
  <si>
    <t>Оплата расходов по судебным актам</t>
  </si>
  <si>
    <t xml:space="preserve">910 0113 9090197030 000 </t>
  </si>
  <si>
    <t xml:space="preserve">910 0113 9090197030 800 </t>
  </si>
  <si>
    <t>Исполнение судебных актов</t>
  </si>
  <si>
    <t xml:space="preserve">910 0113 9090197030 830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</si>
  <si>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</si>
  <si>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910 0113 9090197030 831 </t>
  </si>
  <si>
    <t>Уплата сборов, штрафов, пени</t>
  </si>
  <si>
    <t xml:space="preserve">910 0113 9090197050 000 </t>
  </si>
  <si>
    <t xml:space="preserve">910 0113 9090197050 800 </t>
  </si>
  <si>
    <t xml:space="preserve">910 0113 9090197050 850 </t>
  </si>
  <si>
    <t xml:space="preserve">910 0113 9090197050 853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</si>
  <si>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</si>
  <si>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</si>
  <si>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</si>
  <si>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</si>
  <si>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910 0203 9000000000 000 </t>
  </si>
  <si>
    <t xml:space="preserve">910 0203 9090000000 000 </t>
  </si>
  <si>
    <t xml:space="preserve">910 0203 9090100000 000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</si>
  <si>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</si>
  <si>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910 0203 9090151180 000 </t>
  </si>
  <si>
    <t xml:space="preserve">910 0203 9090151180 100 </t>
  </si>
  <si>
    <t xml:space="preserve">910 0203 9090151180 120 </t>
  </si>
  <si>
    <t xml:space="preserve">910 0203 9090151180 121 </t>
  </si>
  <si>
    <t xml:space="preserve">910 0203 9090151180 129 </t>
  </si>
  <si>
    <t xml:space="preserve">910 0203 9090151180 200 </t>
  </si>
  <si>
    <t xml:space="preserve">910 0203 9090151180 240 </t>
  </si>
  <si>
    <t xml:space="preserve">910 0203 9090151180 244 </t>
  </si>
  <si>
    <t>НАЦИОНАЛЬНАЯ БЕЗОПАСНОСТЬ И ПРАВООХРАНИТЕЛЬНАЯ ДЕЯТЕЛЬНОСТЬ</t>
  </si>
  <si>
    <t xml:space="preserve">910 0300 0000000000 000 </t>
  </si>
  <si>
    <t>Гражданская оборона</t>
  </si>
  <si>
    <t xml:space="preserve">910 0309 0000000000 000 </t>
  </si>
  <si>
    <t>Муниципальная программа "Безопасность Светогорского городского поселения»</t>
  </si>
  <si>
    <t xml:space="preserve">910 0309 0300000000 000 </t>
  </si>
  <si>
    <t xml:space="preserve">910 0309 0340000000 000 </t>
  </si>
  <si>
    <t>Комплекс процессных мероприятий «Защита населения и территорий от чрезвычайных ситуаций природного и техногенного характера, развитие гражданской обороны и обеспечение безопасности людей на водных объектах»</t>
  </si>
  <si>
    <t xml:space="preserve">910 0309 0340100000 000 </t>
  </si>
  <si>
    <t>Подготовка населения и организаций к действиям в чрезвычайной ситуации в мирное и военное время</t>
  </si>
  <si>
    <t xml:space="preserve">910 0309 0340120350 000 </t>
  </si>
  <si>
    <t xml:space="preserve">910 0309 0340120350 200 </t>
  </si>
  <si>
    <t xml:space="preserve">910 0309 0340120350 240 </t>
  </si>
  <si>
    <t xml:space="preserve">910 0309 0340120350 244 </t>
  </si>
  <si>
    <t xml:space="preserve">910 0309 9000000000 000 </t>
  </si>
  <si>
    <t xml:space="preserve">910 0309 9090000000 000 </t>
  </si>
  <si>
    <t xml:space="preserve">910 0309 9090100000 000 </t>
  </si>
  <si>
    <t xml:space="preserve">910 0309 9090197050 000 </t>
  </si>
  <si>
    <t xml:space="preserve">910 0309 9090197050 800 </t>
  </si>
  <si>
    <t xml:space="preserve">910 0309 9090197050 850 </t>
  </si>
  <si>
    <t xml:space="preserve">910 0309 9090197050 853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</si>
  <si>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</si>
  <si>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910 0310 0000000000 000 </t>
  </si>
  <si>
    <t xml:space="preserve">910 0310 0300000000 000 </t>
  </si>
  <si>
    <t xml:space="preserve">910 0310 0340000000 000 </t>
  </si>
  <si>
    <t xml:space="preserve">910 0310 0340100000 000 </t>
  </si>
  <si>
    <t>Обеспечение безопасности на водных объектах</t>
  </si>
  <si>
    <t xml:space="preserve">910 0310 0340120330 000 </t>
  </si>
  <si>
    <t xml:space="preserve">910 0310 0340120330 200 </t>
  </si>
  <si>
    <t xml:space="preserve">910 0310 0340120330 240 </t>
  </si>
  <si>
    <t xml:space="preserve">910 0310 0340120330 244 </t>
  </si>
  <si>
    <t>Комплекс процессных мероприятий «Обеспечение первичных мер пожарной безопасности»</t>
  </si>
  <si>
    <t xml:space="preserve">910 0310 0340200000 000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</si>
  <si>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</si>
  <si>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910 0310 0340220360 000 </t>
  </si>
  <si>
    <t xml:space="preserve">910 0310 0340220360 200 </t>
  </si>
  <si>
    <t xml:space="preserve">910 0310 0340220360 240 </t>
  </si>
  <si>
    <t xml:space="preserve">910 0310 0340220360 244 </t>
  </si>
  <si>
    <t xml:space="preserve">910 0310 9000000000 000 </t>
  </si>
  <si>
    <t xml:space="preserve">910 0310 9090000000 000 </t>
  </si>
  <si>
    <t xml:space="preserve">910 0310 9090100000 000 </t>
  </si>
  <si>
    <t>Межбюджетные трансферты на осуществление полномочий по участию в предупреждении чрезвычайных ситуаций в границах муниципального образования</t>
  </si>
  <si>
    <t xml:space="preserve">910 0310 9090165570 000 </t>
  </si>
  <si>
    <t xml:space="preserve">910 0310 9090165570 500 </t>
  </si>
  <si>
    <t xml:space="preserve">910 0310 9090165570 540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</si>
  <si>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</si>
  <si>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</si>
  <si>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 xml:space="preserve">910 0314 0300000000 000 </t>
  </si>
  <si>
    <t xml:space="preserve">910 0314 0340000000 000 </t>
  </si>
  <si>
    <t>Комплекс процессных мероприятий «Обеспечение правопорядка, профилактика правонарушений, терроризма, экстремизма и межнациональных отношений»</t>
  </si>
  <si>
    <t xml:space="preserve">910 0314 0340300000 000 </t>
  </si>
  <si>
    <t>Мероприятия, связанные с обеспечением национальной безопасности и правоохранительной деятельности</t>
  </si>
  <si>
    <t xml:space="preserve">910 0314 0340320370 000 </t>
  </si>
  <si>
    <t xml:space="preserve">910 0314 0340320370 200 </t>
  </si>
  <si>
    <t xml:space="preserve">910 0314 0340320370 240 </t>
  </si>
  <si>
    <t xml:space="preserve">910 0314 0340320370 244 </t>
  </si>
  <si>
    <t>Создание условий для деятельности добровольных формирований населения по охране общественного порядка</t>
  </si>
  <si>
    <t xml:space="preserve">910 0314 0340320690 000 </t>
  </si>
  <si>
    <t xml:space="preserve">910 0314 0340320690 200 </t>
  </si>
  <si>
    <t xml:space="preserve">910 0314 0340320690 240 </t>
  </si>
  <si>
    <t xml:space="preserve">910 0314 0340320690 244 </t>
  </si>
  <si>
    <t>Комплекс процессных мероприятий «Обеспечение общественного порядка и профилактика правонарушений на территории Ленинградской области»</t>
  </si>
  <si>
    <t xml:space="preserve">910 0314 0340400000 000 </t>
  </si>
  <si>
    <t>Мероприятия в сфере профилактики безнадзорности и правонарушений несовершеннолетних</t>
  </si>
  <si>
    <t xml:space="preserve">910 0314 0340471330 000 </t>
  </si>
  <si>
    <t xml:space="preserve">910 0314 0340471330 100 </t>
  </si>
  <si>
    <t xml:space="preserve">910 0314 0340471330 120 </t>
  </si>
  <si>
    <t xml:space="preserve">910 0314 0340471330 121 </t>
  </si>
  <si>
    <t xml:space="preserve">910 0314 0340471330 122 </t>
  </si>
  <si>
    <t xml:space="preserve">910 0314 0340471330 129 </t>
  </si>
  <si>
    <t xml:space="preserve">910 0314 0340471330 200 </t>
  </si>
  <si>
    <t xml:space="preserve">910 0314 0340471330 240 </t>
  </si>
  <si>
    <t xml:space="preserve">910 0314 0340471330 244 </t>
  </si>
  <si>
    <t>Мероприятия в сфере административных правоотношений</t>
  </si>
  <si>
    <t xml:space="preserve">910 0314 0340471340 000 </t>
  </si>
  <si>
    <t xml:space="preserve">910 0314 0340471340 200 </t>
  </si>
  <si>
    <t xml:space="preserve">910 0314 0340471340 240 </t>
  </si>
  <si>
    <t xml:space="preserve">910 0314 0340471340 244 </t>
  </si>
  <si>
    <t xml:space="preserve">910 0314 9000000000 000 </t>
  </si>
  <si>
    <t xml:space="preserve">910 0314 9090000000 000 </t>
  </si>
  <si>
    <t xml:space="preserve">910 0314 9090100000 000 </t>
  </si>
  <si>
    <t>Оказание мер поддержки гражданам, участвующим на добровольных началах в защите Государственной границы Российской Федерации в составе добровольных народных дружин</t>
  </si>
  <si>
    <t xml:space="preserve">910 0314 9090172180 000 </t>
  </si>
  <si>
    <t xml:space="preserve">910 0314 9090172180 100 </t>
  </si>
  <si>
    <t xml:space="preserve">910 0314 9090172180 120 </t>
  </si>
  <si>
    <t>Иные выплаты государственных (муниципальных) органов привлекаемым лицам</t>
  </si>
  <si>
    <t xml:space="preserve">910 0314 9090172180 123 </t>
  </si>
  <si>
    <t>НАЦИОНАЛЬНАЯ ЭКОНОМИКА</t>
  </si>
  <si>
    <t xml:space="preserve">910 0400 0000000000 000 </t>
  </si>
  <si>
    <t>Транспорт</t>
  </si>
  <si>
    <t xml:space="preserve">910 0408 0000000000 000 </t>
  </si>
  <si>
    <t>Муниципальная программа "Формирование городской среды и обеспечение качественным жильем граждан на территории Светогорского городского поселения"</t>
  </si>
  <si>
    <t xml:space="preserve">910 0408 0500000000 000 </t>
  </si>
  <si>
    <t xml:space="preserve">910 0408 0540000000 000 </t>
  </si>
  <si>
    <t>Комплекс процессных мероприятий «Повышение уровня благоустройства»</t>
  </si>
  <si>
    <t xml:space="preserve">910 0408 0540100000 000 </t>
  </si>
  <si>
    <t>Организация транспортного обслуживания населения</t>
  </si>
  <si>
    <t xml:space="preserve">910 0408 0540124020 000 </t>
  </si>
  <si>
    <t xml:space="preserve">910 0408 0540124020 200 </t>
  </si>
  <si>
    <t xml:space="preserve">910 0408 0540124020 240 </t>
  </si>
  <si>
    <t xml:space="preserve">910 0408 0540124020 244 </t>
  </si>
  <si>
    <t>Дорожное хозяйство (дорожные фонды)</t>
  </si>
  <si>
    <t xml:space="preserve">910 0409 0000000000 000 </t>
  </si>
  <si>
    <t xml:space="preserve">910 0409 0500000000 000 </t>
  </si>
  <si>
    <t xml:space="preserve">910 0409 0540000000 000 </t>
  </si>
  <si>
    <t xml:space="preserve">910 0409 0540100000 000 </t>
  </si>
  <si>
    <t>Содержание автомобильных дорог общего пользования муниципального значения</t>
  </si>
  <si>
    <t xml:space="preserve">910 0409 054019Д010 000 </t>
  </si>
  <si>
    <t xml:space="preserve">910 0409 054019Д010 200 </t>
  </si>
  <si>
    <t xml:space="preserve">910 0409 054019Д010 240 </t>
  </si>
  <si>
    <t xml:space="preserve">910 0409 054019Д010 244 </t>
  </si>
  <si>
    <t>Ремонт автомобильных дорог общего пользования муниципального значения</t>
  </si>
  <si>
    <t xml:space="preserve">910 0409 054019Д020 000 </t>
  </si>
  <si>
    <t xml:space="preserve">910 0409 054019Д020 200 </t>
  </si>
  <si>
    <t xml:space="preserve">910 0409 054019Д020 240 </t>
  </si>
  <si>
    <t xml:space="preserve">910 0409 054019Д020 244 </t>
  </si>
  <si>
    <t>Содержание и уборка территорий улиц, площадей, тротуаров (за исключением придомовых территорий)</t>
  </si>
  <si>
    <t xml:space="preserve">910 0409 054019Д120 000 </t>
  </si>
  <si>
    <t xml:space="preserve">910 0409 054019Д120 200 </t>
  </si>
  <si>
    <t xml:space="preserve">910 0409 054019Д120 240 </t>
  </si>
  <si>
    <t xml:space="preserve">910 0409 054019Д120 244 </t>
  </si>
  <si>
    <t>Отраслевые проекты</t>
  </si>
  <si>
    <t xml:space="preserve">910 0409 0570000000 000 </t>
  </si>
  <si>
    <t>Отраслевой проект "Развитие и приведение в нормативное состояние автомобильных дорог общего пользования"</t>
  </si>
  <si>
    <t xml:space="preserve">910 0409 0570100000 000 </t>
  </si>
  <si>
    <t>Мероприятия по капитальному ремонту и ремонту автомобильных дорог общего пользования местного значения, имеющих приоритетный социально значимый характер</t>
  </si>
  <si>
    <t xml:space="preserve">910 0409 05701SД160 000 </t>
  </si>
  <si>
    <t xml:space="preserve">910 0409 05701SД160 200 </t>
  </si>
  <si>
    <t xml:space="preserve">910 0409 05701SД160 240 </t>
  </si>
  <si>
    <t xml:space="preserve">910 0409 05701SД160 244 </t>
  </si>
  <si>
    <t>Муниципальная программа "Управление и распоряжение муниципальным имуществом Светогорского городского поселения"</t>
  </si>
  <si>
    <t xml:space="preserve">910 0409 0700000000 000 </t>
  </si>
  <si>
    <t xml:space="preserve">910 0409 0740000000 000 </t>
  </si>
  <si>
    <t>Комплекс процессных мероприятий «Управление и распоряжение муниципальным имуществом»</t>
  </si>
  <si>
    <t xml:space="preserve">910 0409 0740100000 000 </t>
  </si>
  <si>
    <t>Уплата сборов, штрафов и пени</t>
  </si>
  <si>
    <t xml:space="preserve">910 0409 0740197050 000 </t>
  </si>
  <si>
    <t xml:space="preserve">910 0409 0740197050 800 </t>
  </si>
  <si>
    <t xml:space="preserve">910 0409 0740197050 850 </t>
  </si>
  <si>
    <t xml:space="preserve">910 0409 0740197050 853 </t>
  </si>
  <si>
    <t>Уплата сборов, штрафов и пени в рамках осуществления дорожной деятельности</t>
  </si>
  <si>
    <t xml:space="preserve">910 0409 074019Д840 000 </t>
  </si>
  <si>
    <t xml:space="preserve">910 0409 074019Д840 800 </t>
  </si>
  <si>
    <t xml:space="preserve">910 0409 074019Д840 850 </t>
  </si>
  <si>
    <t xml:space="preserve">910 0409 074019Д840 853 </t>
  </si>
  <si>
    <t>Другие вопросы в области национальной экономики</t>
  </si>
  <si>
    <t xml:space="preserve">910 0412 0000000000 000 </t>
  </si>
  <si>
    <t>Муниципальная программа "Развитие малого, среднего предпринимательства и потребительского рынка"</t>
  </si>
  <si>
    <t xml:space="preserve">910 0412 0400000000 000 </t>
  </si>
  <si>
    <t xml:space="preserve">910 0412 0440000000 000 </t>
  </si>
  <si>
    <t>Комплекс процессных мероприятий «Развитие малого, среднего предпринимательства и потребительского рынка»</t>
  </si>
  <si>
    <t xml:space="preserve">910 0412 0440100000 000 </t>
  </si>
  <si>
    <t>Организация и проведение мероприятий, направленных на развитие малого, среднего предпринимательства и потребительского рынка</t>
  </si>
  <si>
    <t xml:space="preserve">910 0412 0440120390 000 </t>
  </si>
  <si>
    <t xml:space="preserve">910 0412 0440120390 200 </t>
  </si>
  <si>
    <t xml:space="preserve">910 0412 0440120390 240 </t>
  </si>
  <si>
    <t xml:space="preserve">910 0412 0440120390 244 </t>
  </si>
  <si>
    <t xml:space="preserve">910 0412 0700000000 000 </t>
  </si>
  <si>
    <t xml:space="preserve">910 0412 0740000000 000 </t>
  </si>
  <si>
    <t xml:space="preserve">910 0412 0740100000 000 </t>
  </si>
  <si>
    <t>Реализация функций в области управления муниципальной собственностью</t>
  </si>
  <si>
    <t xml:space="preserve">910 0412 0740120300 000 </t>
  </si>
  <si>
    <t xml:space="preserve">910 0412 0740120300 200 </t>
  </si>
  <si>
    <t xml:space="preserve">910 0412 0740120300 240 </t>
  </si>
  <si>
    <t xml:space="preserve">910 0412 0740120300 244 </t>
  </si>
  <si>
    <t>Оформление, содержание, обслуживание и ремонт объектов муниципального имущества</t>
  </si>
  <si>
    <t xml:space="preserve">910 0412 0740120310 000 </t>
  </si>
  <si>
    <t xml:space="preserve">910 0412 0740120310 200 </t>
  </si>
  <si>
    <t xml:space="preserve">910 0412 0740120310 240 </t>
  </si>
  <si>
    <t xml:space="preserve">910 0412 0740120310 244 </t>
  </si>
  <si>
    <t xml:space="preserve">910 0412 0740120310 247 </t>
  </si>
  <si>
    <t xml:space="preserve">910 0412 0770000000 000 </t>
  </si>
  <si>
    <t>Отраслевой проект "Развитие инженерной и транспортной инфраструктуры на территории Светогорского городского поселения"</t>
  </si>
  <si>
    <t xml:space="preserve">910 0412 0770100000 000 </t>
  </si>
  <si>
    <t>Строительство объектов инженерной и транспортной инфраструктуры на земельных участках для индивидуального жилищного строительства в соответствии с областным законом от 14.10.2008 года № 105-ОЗ</t>
  </si>
  <si>
    <t xml:space="preserve">910 0412 0770186310 000 </t>
  </si>
  <si>
    <t>Капитальные вложения в объекты государственной (муниципальной) собственности</t>
  </si>
  <si>
    <t xml:space="preserve">910 0412 0770186310 400 </t>
  </si>
  <si>
    <t>Бюджетные инвестиции</t>
  </si>
  <si>
    <t xml:space="preserve">910 0412 0770186310 410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</si>
  <si>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</si>
  <si>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910 0412 0770186310 414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</si>
  <si>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</si>
  <si>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</si>
  <si>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</si>
  <si>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</si>
  <si>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 xml:space="preserve">910 0501 0500000000 000 </t>
  </si>
  <si>
    <t xml:space="preserve">910 0501 0540000000 000 </t>
  </si>
  <si>
    <t>Комплекс процессных мероприятий «Обеспечение качественным жильем граждан"</t>
  </si>
  <si>
    <t xml:space="preserve">910 0501 0540200000 000 </t>
  </si>
  <si>
    <t xml:space="preserve">910 0501 0540220310 000 </t>
  </si>
  <si>
    <t xml:space="preserve">910 0501 0540220310 200 </t>
  </si>
  <si>
    <t xml:space="preserve">910 0501 0540220310 240 </t>
  </si>
  <si>
    <t xml:space="preserve">910 0501 0540220310 244 </t>
  </si>
  <si>
    <t>Капитальный ремонт муниципального жилищного фонда</t>
  </si>
  <si>
    <t xml:space="preserve">910 0501 0540220440 000 </t>
  </si>
  <si>
    <t xml:space="preserve">910 0501 0540220440 200 </t>
  </si>
  <si>
    <t xml:space="preserve">910 0501 0540220440 240 </t>
  </si>
  <si>
    <t xml:space="preserve">910 0501 0540220440 244 </t>
  </si>
  <si>
    <t>Содержание муниципального жилищного фонда</t>
  </si>
  <si>
    <t xml:space="preserve">910 0501 0540220450 000 </t>
  </si>
  <si>
    <t xml:space="preserve">910 0501 0540220450 200 </t>
  </si>
  <si>
    <t xml:space="preserve">910 0501 0540220450 240 </t>
  </si>
  <si>
    <t xml:space="preserve">910 0501 0540220450 244 </t>
  </si>
  <si>
    <t>Коммунальное хозяйство</t>
  </si>
  <si>
    <t xml:space="preserve">910 0502 0000000000 000 </t>
  </si>
  <si>
    <t xml:space="preserve">910 0502 0500000000 000 </t>
  </si>
  <si>
    <t xml:space="preserve">910 0502 0540000000 000 </t>
  </si>
  <si>
    <t>Комплекс процессных мероприятий «Обеспечение устойчивого функционирования и развития коммунальной и инженерной инфраструктуры и повышение энергоэффективности»</t>
  </si>
  <si>
    <t xml:space="preserve">910 0502 0540300000 000 </t>
  </si>
  <si>
    <t xml:space="preserve">910 0502 0540320310 000 </t>
  </si>
  <si>
    <t xml:space="preserve">910 0502 0540320310 200 </t>
  </si>
  <si>
    <t xml:space="preserve">910 0502 0540320310 240 </t>
  </si>
  <si>
    <t xml:space="preserve">910 0502 0540320310 244 </t>
  </si>
  <si>
    <t>Ремонт объектов коммунального хозяйства</t>
  </si>
  <si>
    <t xml:space="preserve">910 0502 0540320460 000 </t>
  </si>
  <si>
    <t xml:space="preserve">910 0502 0540320460 200 </t>
  </si>
  <si>
    <t xml:space="preserve">910 0502 0540320460 240 </t>
  </si>
  <si>
    <t xml:space="preserve">910 0502 0540320460 244 </t>
  </si>
  <si>
    <t>Содержание объектов коммунального хозяйства</t>
  </si>
  <si>
    <t xml:space="preserve">910 0502 0540320470 000 </t>
  </si>
  <si>
    <t xml:space="preserve">910 0502 0540320470 200 </t>
  </si>
  <si>
    <t xml:space="preserve">910 0502 0540320470 240 </t>
  </si>
  <si>
    <t xml:space="preserve">910 0502 0540320470 244 </t>
  </si>
  <si>
    <t>Утверждение и реализация муниципальных программ и иных мероприятий в области энергосбережения и повышения энергетической эффективности</t>
  </si>
  <si>
    <t xml:space="preserve">910 0502 0540321090 000 </t>
  </si>
  <si>
    <t xml:space="preserve">910 0502 0540321090 200 </t>
  </si>
  <si>
    <t xml:space="preserve">910 0502 0540321090 240 </t>
  </si>
  <si>
    <t xml:space="preserve">910 0502 0540321090 244 </t>
  </si>
  <si>
    <t xml:space="preserve">910 0502 0540397050 000 </t>
  </si>
  <si>
    <t xml:space="preserve">910 0502 0540397050 800 </t>
  </si>
  <si>
    <t xml:space="preserve">910 0502 0540397050 850 </t>
  </si>
  <si>
    <t xml:space="preserve">910 0502 0540397050 853 </t>
  </si>
  <si>
    <t>Капитальный ремонт (ремонт) участка тепловой сети</t>
  </si>
  <si>
    <t xml:space="preserve">910 0502 054039Т050 000 </t>
  </si>
  <si>
    <t xml:space="preserve">910 0502 054039Т050 200 </t>
  </si>
  <si>
    <t xml:space="preserve">910 0502 054039Т050 240 </t>
  </si>
  <si>
    <t xml:space="preserve">910 0502 054039Т050 244 </t>
  </si>
  <si>
    <t xml:space="preserve">910 0502 0570000000 000 </t>
  </si>
  <si>
    <t>Отраслевой проект "Обеспечение устойчивого функционирования и развития коммунальной и инженерной инфраструктуры и повышение энергоэффективности"</t>
  </si>
  <si>
    <t xml:space="preserve">910 0502 0570600000 000 </t>
  </si>
  <si>
    <t>Строительство котельной</t>
  </si>
  <si>
    <t xml:space="preserve">910 0502 0570686070 000 </t>
  </si>
  <si>
    <t xml:space="preserve">910 0502 0570686070 400 </t>
  </si>
  <si>
    <t xml:space="preserve">910 0502 0570686070 410 </t>
  </si>
  <si>
    <t xml:space="preserve">910 0502 0570686070 414 </t>
  </si>
  <si>
    <t xml:space="preserve">910 0502 0700000000 000 </t>
  </si>
  <si>
    <t xml:space="preserve">910 0502 0740000000 000 </t>
  </si>
  <si>
    <t xml:space="preserve">910 0502 0740100000 000 </t>
  </si>
  <si>
    <t xml:space="preserve">910 0502 0740120310 000 </t>
  </si>
  <si>
    <t xml:space="preserve">910 0502 0740120310 200 </t>
  </si>
  <si>
    <t xml:space="preserve">910 0502 0740120310 240 </t>
  </si>
  <si>
    <t xml:space="preserve">910 0502 0740120310 244 </t>
  </si>
  <si>
    <t xml:space="preserve">910 0502 0740120310 247 </t>
  </si>
  <si>
    <t xml:space="preserve">910 0502 0740197030 000 </t>
  </si>
  <si>
    <t xml:space="preserve">910 0502 0740197030 200 </t>
  </si>
  <si>
    <t xml:space="preserve">910 0502 0740197030 240 </t>
  </si>
  <si>
    <t xml:space="preserve">910 0502 0740197030 244 </t>
  </si>
  <si>
    <t xml:space="preserve">910 0502 0740197030 800 </t>
  </si>
  <si>
    <t xml:space="preserve">910 0502 0740197030 830 </t>
  </si>
  <si>
    <t xml:space="preserve">910 0502 0740197030 831 </t>
  </si>
  <si>
    <t xml:space="preserve">910 0502 0740197050 000 </t>
  </si>
  <si>
    <t xml:space="preserve">910 0502 0740197050 800 </t>
  </si>
  <si>
    <t xml:space="preserve">910 0502 0740197050 850 </t>
  </si>
  <si>
    <t xml:space="preserve">910 0502 0740197050 853 </t>
  </si>
  <si>
    <t xml:space="preserve">910 0502 9000000000 000 </t>
  </si>
  <si>
    <t xml:space="preserve">910 0502 9090000000 000 </t>
  </si>
  <si>
    <t xml:space="preserve">910 0502 9090100000 000 </t>
  </si>
  <si>
    <t>Межбюджетные трансферты на осуществление полномочий по организации ритуальных услуг</t>
  </si>
  <si>
    <t xml:space="preserve">910 0502 9090165170 000 </t>
  </si>
  <si>
    <t xml:space="preserve">910 0502 9090165170 500 </t>
  </si>
  <si>
    <t xml:space="preserve">910 0502 9090165170 540 </t>
  </si>
  <si>
    <t>Благоустройство</t>
  </si>
  <si>
    <t xml:space="preserve">910 0503 0000000000 000 </t>
  </si>
  <si>
    <t xml:space="preserve">910 0503 0200000000 000 </t>
  </si>
  <si>
    <t xml:space="preserve">910 0503 0240000000 000 </t>
  </si>
  <si>
    <t>Комплекс процессных мероприятий «Содействие участию населения в осуществлении местного самоуправления»</t>
  </si>
  <si>
    <t xml:space="preserve">910 0503 0240200000 000 </t>
  </si>
  <si>
    <t>Мероприятия по реализации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</si>
  <si>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910 0503 02402S5130 000 </t>
  </si>
  <si>
    <t xml:space="preserve">910 0503 02402S5130 200 </t>
  </si>
  <si>
    <t xml:space="preserve">910 0503 02402S5130 240 </t>
  </si>
  <si>
    <t xml:space="preserve">910 0503 02402S5130 244 </t>
  </si>
  <si>
    <t xml:space="preserve">910 0503 0500000000 000 </t>
  </si>
  <si>
    <t>Региональные проекты</t>
  </si>
  <si>
    <t xml:space="preserve">910 0503 0520000000 000 </t>
  </si>
  <si>
    <t>Региональный проект "Формирование комфортной городской среды"</t>
  </si>
  <si>
    <t xml:space="preserve">910 0503 052И400000 000 </t>
  </si>
  <si>
    <t>Мероприятия по реализации программ формирования современной городской среды</t>
  </si>
  <si>
    <t xml:space="preserve">910 0503 052И455550 000 </t>
  </si>
  <si>
    <t xml:space="preserve">910 0503 052И455550 200 </t>
  </si>
  <si>
    <t xml:space="preserve">910 0503 052И455550 240 </t>
  </si>
  <si>
    <t xml:space="preserve">910 0503 052И455550 244 </t>
  </si>
  <si>
    <t xml:space="preserve">910 0503 0540000000 000 </t>
  </si>
  <si>
    <t xml:space="preserve">910 0503 0540100000 000 </t>
  </si>
  <si>
    <t>Уличное освещение</t>
  </si>
  <si>
    <t xml:space="preserve">910 0503 0540120480 000 </t>
  </si>
  <si>
    <t xml:space="preserve">910 0503 0540120480 200 </t>
  </si>
  <si>
    <t xml:space="preserve">910 0503 0540120480 240 </t>
  </si>
  <si>
    <t xml:space="preserve">910 0503 0540120480 244 </t>
  </si>
  <si>
    <t xml:space="preserve">910 0503 0540120480 247 </t>
  </si>
  <si>
    <t xml:space="preserve">910 0503 0540120480 800 </t>
  </si>
  <si>
    <t xml:space="preserve">910 0503 0540120480 850 </t>
  </si>
  <si>
    <t xml:space="preserve">910 0503 0540120480 853 </t>
  </si>
  <si>
    <t xml:space="preserve">910 0503 0540120490 000 </t>
  </si>
  <si>
    <t xml:space="preserve">910 0503 0540120490 200 </t>
  </si>
  <si>
    <t xml:space="preserve">910 0503 0540120490 240 </t>
  </si>
  <si>
    <t xml:space="preserve">910 0503 0540120490 244 </t>
  </si>
  <si>
    <t>Озеленение</t>
  </si>
  <si>
    <t xml:space="preserve">910 0503 0540120500 000 </t>
  </si>
  <si>
    <t xml:space="preserve">910 0503 0540120500 200 </t>
  </si>
  <si>
    <t xml:space="preserve">910 0503 0540120500 240 </t>
  </si>
  <si>
    <t xml:space="preserve">910 0503 0540120500 244 </t>
  </si>
  <si>
    <t>Организация и содержание мест захоронения</t>
  </si>
  <si>
    <t xml:space="preserve">910 0503 0540120510 000 </t>
  </si>
  <si>
    <t xml:space="preserve">910 0503 0540120510 200 </t>
  </si>
  <si>
    <t xml:space="preserve">910 0503 0540120510 240 </t>
  </si>
  <si>
    <t xml:space="preserve">910 0503 0540120510 244 </t>
  </si>
  <si>
    <t>Организация и содержание территорий поселений</t>
  </si>
  <si>
    <t xml:space="preserve">910 0503 0540120520 000 </t>
  </si>
  <si>
    <t xml:space="preserve">910 0503 0540120520 200 </t>
  </si>
  <si>
    <t xml:space="preserve">910 0503 0540120520 240 </t>
  </si>
  <si>
    <t xml:space="preserve">910 0503 0540120520 244 </t>
  </si>
  <si>
    <t>Поддержка развития общественной инфраструктуры муниципального значения</t>
  </si>
  <si>
    <t xml:space="preserve">910 0503 05401S4840 000 </t>
  </si>
  <si>
    <t xml:space="preserve">910 0503 05401S4840 200 </t>
  </si>
  <si>
    <t xml:space="preserve">910 0503 05401S4840 240 </t>
  </si>
  <si>
    <t xml:space="preserve">910 0503 05401S4840 244 </t>
  </si>
  <si>
    <t xml:space="preserve">910 0503 0570000000 000 </t>
  </si>
  <si>
    <t>Отраслевой проект "Эффективное обращение с отходами производства и потребления на территории Ленинградской области"</t>
  </si>
  <si>
    <t xml:space="preserve">910 0503 0570200000 000 </t>
  </si>
  <si>
    <t>Мероприятия по ликвидации несанкционированных свалок</t>
  </si>
  <si>
    <t xml:space="preserve">910 0503 05702S4880 000 </t>
  </si>
  <si>
    <t xml:space="preserve">910 0503 05702S4880 200 </t>
  </si>
  <si>
    <t xml:space="preserve">910 0503 05702S4880 240 </t>
  </si>
  <si>
    <t xml:space="preserve">910 0503 05702S4880 244 </t>
  </si>
  <si>
    <t>Отраслевой проект "Благоустройство общественных, дворовых пространств и цифровизация городского хозяйства"</t>
  </si>
  <si>
    <t xml:space="preserve">910 0503 0570300000 000 </t>
  </si>
  <si>
    <t>Мероприятия по благоустройству дворовых территорий муниципальных образований Ленинградской области</t>
  </si>
  <si>
    <t xml:space="preserve">910 0503 05703S4750 000 </t>
  </si>
  <si>
    <t xml:space="preserve">910 0503 05703S4750 200 </t>
  </si>
  <si>
    <t xml:space="preserve">910 0503 05703S4750 240 </t>
  </si>
  <si>
    <t xml:space="preserve">910 0503 05703S4750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</si>
  <si>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</si>
  <si>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</si>
  <si>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</si>
  <si>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</si>
  <si>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Муниципальная программа "Развитие культуры, физической культуры и массового спорта, молодежной политики Светогорского городского поселения"</t>
  </si>
  <si>
    <t xml:space="preserve">910 0707 0600000000 000 </t>
  </si>
  <si>
    <t xml:space="preserve">910 0707 0640000000 000 </t>
  </si>
  <si>
    <t>Комплекс процессных мероприятий «Развитие молодежной политики»</t>
  </si>
  <si>
    <t xml:space="preserve">910 0707 0640100000 000 </t>
  </si>
  <si>
    <t>Предоставление муниципальным бюджетным учреждениям субсидий</t>
  </si>
  <si>
    <t xml:space="preserve">910 0707 0640110060 000 </t>
  </si>
  <si>
    <t>Предоставление субсидий бюджетным, автономным учреждениям и иным некоммерческим организациям</t>
  </si>
  <si>
    <t xml:space="preserve">910 0707 0640110060 600 </t>
  </si>
  <si>
    <t>Субсидии бюджетным учреждениям</t>
  </si>
  <si>
    <t xml:space="preserve">910 0707 0640110060 610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</si>
  <si>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</si>
  <si>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910 0707 0640110060 611 </t>
  </si>
  <si>
    <t>Субсидии бюджетным учреждениям на иные цели</t>
  </si>
  <si>
    <t xml:space="preserve">910 0707 0640110060 612 </t>
  </si>
  <si>
    <t>Мероприятия в сфере молодежной политики</t>
  </si>
  <si>
    <t xml:space="preserve">910 0707 0640120530 000 </t>
  </si>
  <si>
    <t xml:space="preserve">910 0707 0640120530 200 </t>
  </si>
  <si>
    <t xml:space="preserve">910 0707 0640120530 240 </t>
  </si>
  <si>
    <t xml:space="preserve">910 0707 0640120530 244 </t>
  </si>
  <si>
    <t>Мероприятия по поддержке содействия трудовой адаптации и занятости молодежи</t>
  </si>
  <si>
    <t xml:space="preserve">910 0707 06401S4330 000 </t>
  </si>
  <si>
    <t xml:space="preserve">910 0707 06401S4330 200 </t>
  </si>
  <si>
    <t xml:space="preserve">910 0707 06401S4330 240 </t>
  </si>
  <si>
    <t xml:space="preserve">910 0707 06401S4330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</si>
  <si>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</si>
  <si>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</si>
  <si>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</si>
  <si>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</si>
  <si>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910 0801 0200000000 000 </t>
  </si>
  <si>
    <t xml:space="preserve">910 0801 0240000000 000 </t>
  </si>
  <si>
    <t xml:space="preserve">910 0801 0240100000 000 </t>
  </si>
  <si>
    <t>Проведение праздничных и иных мероприятий</t>
  </si>
  <si>
    <t xml:space="preserve">910 0801 0240120240 000 </t>
  </si>
  <si>
    <t xml:space="preserve">910 0801 0240120240 200 </t>
  </si>
  <si>
    <t xml:space="preserve">910 0801 0240120240 240 </t>
  </si>
  <si>
    <t xml:space="preserve">910 0801 0240120240 244 </t>
  </si>
  <si>
    <t xml:space="preserve">910 0801 0600000000 000 </t>
  </si>
  <si>
    <t xml:space="preserve">910 0801 0640000000 000 </t>
  </si>
  <si>
    <t>Комплекс процессных мероприятий «Развитие культуры»</t>
  </si>
  <si>
    <t xml:space="preserve">910 0801 0640200000 000 </t>
  </si>
  <si>
    <t xml:space="preserve">910 0801 0640210060 000 </t>
  </si>
  <si>
    <t xml:space="preserve">910 0801 0640210060 600 </t>
  </si>
  <si>
    <t xml:space="preserve">910 0801 0640210060 610 </t>
  </si>
  <si>
    <t xml:space="preserve">910 0801 0640210060 611 </t>
  </si>
  <si>
    <t xml:space="preserve">910 0801 0640210060 612 </t>
  </si>
  <si>
    <t>Мероприятия в сфере культуры</t>
  </si>
  <si>
    <t xml:space="preserve">910 0801 0640220540 000 </t>
  </si>
  <si>
    <t xml:space="preserve">910 0801 0640220540 200 </t>
  </si>
  <si>
    <t xml:space="preserve">910 0801 0640220540 240 </t>
  </si>
  <si>
    <t xml:space="preserve">910 0801 0640220540 244 </t>
  </si>
  <si>
    <t>Расходы на сохранение целевых показателей повышения оплаты труда работников муниципальных учреждений культуры в соответствии с Указами Президента Российской Федерации от 7 мая 2012 года № 597 "О мероприятиях по реализации государственной социальной политики"</t>
  </si>
  <si>
    <t xml:space="preserve">910 0801 06402S0360 000 </t>
  </si>
  <si>
    <t xml:space="preserve">910 0801 06402S0360 600 </t>
  </si>
  <si>
    <t xml:space="preserve">910 0801 06402S0360 610 </t>
  </si>
  <si>
    <t xml:space="preserve">910 0801 06402S0360 611 </t>
  </si>
  <si>
    <t>Комплекс процессных мероприятий «Развитие библиотек»</t>
  </si>
  <si>
    <t xml:space="preserve">910 0801 0640300000 000 </t>
  </si>
  <si>
    <t xml:space="preserve">910 0801 0640310060 000 </t>
  </si>
  <si>
    <t xml:space="preserve">910 0801 0640310060 600 </t>
  </si>
  <si>
    <t xml:space="preserve">910 0801 0640310060 610 </t>
  </si>
  <si>
    <t xml:space="preserve">910 0801 0640310060 611 </t>
  </si>
  <si>
    <t xml:space="preserve">910 0801 06403S0360 000 </t>
  </si>
  <si>
    <t xml:space="preserve">910 0801 06403S0360 600 </t>
  </si>
  <si>
    <t xml:space="preserve">910 0801 06403S0360 610 </t>
  </si>
  <si>
    <t xml:space="preserve">910 0801 06403S0360 611 </t>
  </si>
  <si>
    <t>Комплекс процессных мероприятий «Содержание имущества»</t>
  </si>
  <si>
    <t xml:space="preserve">910 0801 0640400000 000 </t>
  </si>
  <si>
    <t xml:space="preserve">910 0801 0640410060 000 </t>
  </si>
  <si>
    <t xml:space="preserve">910 0801 0640410060 600 </t>
  </si>
  <si>
    <t xml:space="preserve">910 0801 0640410060 610 </t>
  </si>
  <si>
    <t xml:space="preserve">910 0801 0640410060 611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</si>
  <si>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</si>
  <si>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</si>
  <si>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</si>
  <si>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</si>
  <si>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910 1001 9000000000 000 </t>
  </si>
  <si>
    <t xml:space="preserve">910 1001 9090000000 000 </t>
  </si>
  <si>
    <t xml:space="preserve">910 1001 9090100000 000 </t>
  </si>
  <si>
    <t>Доплаты к пенсиям за выслугу лет муниципальным служащим и доплаты к пенсиям лицам, замещавшим муниципальные должности</t>
  </si>
  <si>
    <t xml:space="preserve">910 1001 9090197090 000 </t>
  </si>
  <si>
    <t xml:space="preserve">910 1001 9090197090 300 </t>
  </si>
  <si>
    <t>Публичные нормативные социальные выплаты гражданам</t>
  </si>
  <si>
    <t xml:space="preserve">910 1001 9090197090 310 </t>
  </si>
  <si>
    <t>Иные пенсии, социальные доплаты к пенсиям</t>
  </si>
  <si>
    <t xml:space="preserve">910 1001 9090197090 312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</si>
  <si>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</si>
  <si>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</si>
  <si>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</si>
  <si>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</si>
  <si>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 xml:space="preserve">910 1101 0600000000 000 </t>
  </si>
  <si>
    <t xml:space="preserve">910 1101 0640000000 000 </t>
  </si>
  <si>
    <t>Комплекс процессных мероприятий «Развитие физической культуры и массового спорта»</t>
  </si>
  <si>
    <t xml:space="preserve">910 1101 0640500000 000 </t>
  </si>
  <si>
    <t xml:space="preserve">910 1101 0640510060 000 </t>
  </si>
  <si>
    <t xml:space="preserve">910 1101 0640510060 600 </t>
  </si>
  <si>
    <t xml:space="preserve">910 1101 0640510060 610 </t>
  </si>
  <si>
    <t xml:space="preserve">910 1101 0640510060 611 </t>
  </si>
  <si>
    <t>Мероприятия в области физкультуры и спорта</t>
  </si>
  <si>
    <t xml:space="preserve">910 1101 0640520550 000 </t>
  </si>
  <si>
    <t xml:space="preserve">910 1101 0640520550 200 </t>
  </si>
  <si>
    <t xml:space="preserve">910 1101 0640520550 240 </t>
  </si>
  <si>
    <t xml:space="preserve">910 1101 0640520550 244 </t>
  </si>
  <si>
    <t>СРЕДСТВА МАССОВОЙ ИНФОРМАЦИИ</t>
  </si>
  <si>
    <t xml:space="preserve">910 1200 0000000000 000 </t>
  </si>
  <si>
    <t>Периодическая печать и издательства</t>
  </si>
  <si>
    <t xml:space="preserve">910 1202 0000000000 000 </t>
  </si>
  <si>
    <t xml:space="preserve">910 1202 0600000000 000 </t>
  </si>
  <si>
    <t xml:space="preserve">910 1202 0640000000 000 </t>
  </si>
  <si>
    <t>Комплекс процессных мероприятий «Организация деятельности печатного издания»</t>
  </si>
  <si>
    <t xml:space="preserve">910 1202 0640600000 000 </t>
  </si>
  <si>
    <t xml:space="preserve">910 1202 0640610060 000 </t>
  </si>
  <si>
    <t xml:space="preserve">910 1202 0640610060 600 </t>
  </si>
  <si>
    <t xml:space="preserve">910 1202 0640610060 610 </t>
  </si>
  <si>
    <t xml:space="preserve">910 1202 0640610060 611 </t>
  </si>
  <si>
    <t>ОБСЛУЖИВАНИЕ ГОСУДАРСТВЕННОГО (МУНИЦИПАЛЬНОГО) ДОЛГА</t>
  </si>
  <si>
    <t xml:space="preserve">910 1300 0000000000 000 </t>
  </si>
  <si>
    <t>Обслуживание государственного (муниципального) внутреннего долга</t>
  </si>
  <si>
    <t xml:space="preserve">910 1301 0000000000 000 </t>
  </si>
  <si>
    <t xml:space="preserve">910 1301 9000000000 000 </t>
  </si>
  <si>
    <t xml:space="preserve">910 1301 9090000000 000 </t>
  </si>
  <si>
    <t xml:space="preserve">910 1301 9090100000 000 </t>
  </si>
  <si>
    <t>Процентные платежи по муниципальному долгу</t>
  </si>
  <si>
    <t xml:space="preserve">910 1301 9090197020 000 </t>
  </si>
  <si>
    <t>Обслуживание государственного (муниципального) долга</t>
  </si>
  <si>
    <t xml:space="preserve">910 1301 9090197020 700 </t>
  </si>
  <si>
    <t>Обслуживание муниципального долга</t>
  </si>
  <si>
    <t xml:space="preserve">910 1301 9090197020 730 </t>
  </si>
  <si>
    <t>совет депутатов Светогорского городского поселения Выборгского муниципального района Ленинградской области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</si>
  <si>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</si>
  <si>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</si>
  <si>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</si>
  <si>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</si>
  <si>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911 0102 9000000000 000 </t>
  </si>
  <si>
    <t xml:space="preserve">911 0102 9090000000 000 </t>
  </si>
  <si>
    <t xml:space="preserve">911 0102 9090100000 000 </t>
  </si>
  <si>
    <t>Обеспечение деятельности главы муниципального образования</t>
  </si>
  <si>
    <t xml:space="preserve">911 0102 9090110010 000 </t>
  </si>
  <si>
    <t xml:space="preserve">911 0102 9090110010 100 </t>
  </si>
  <si>
    <t xml:space="preserve">911 0102 9090110010 120 </t>
  </si>
  <si>
    <t xml:space="preserve">911 0102 9090110010 121 </t>
  </si>
  <si>
    <t xml:space="preserve">911 0102 9090110010 129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</si>
  <si>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</si>
  <si>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</si>
  <si>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911 0103 9000000000 000 </t>
  </si>
  <si>
    <t xml:space="preserve">911 0103 9090000000 000 </t>
  </si>
  <si>
    <t xml:space="preserve">911 0103 9090100000 000 </t>
  </si>
  <si>
    <t xml:space="preserve">911 0103 9090110040 000 </t>
  </si>
  <si>
    <t xml:space="preserve">911 0103 9090110040 200 </t>
  </si>
  <si>
    <t xml:space="preserve">911 0103 9090110040 240 </t>
  </si>
  <si>
    <t xml:space="preserve">911 0103 9090110040 244 </t>
  </si>
  <si>
    <t xml:space="preserve">911 0103 9090110040 800 </t>
  </si>
  <si>
    <t xml:space="preserve">911 0103 9090110040 850 </t>
  </si>
  <si>
    <t xml:space="preserve">911 0103 9090110040 853 </t>
  </si>
  <si>
    <t xml:space="preserve">911 0106 0000000000 000 </t>
  </si>
  <si>
    <t xml:space="preserve">911 0106 9000000000 000 </t>
  </si>
  <si>
    <t xml:space="preserve">911 0106 9090000000 000 </t>
  </si>
  <si>
    <t xml:space="preserve">911 0106 9090100000 000 </t>
  </si>
  <si>
    <t>Межбюджетные трансферты на осуществление полномочий по осуществлению внешнего муниципального финансового контроля</t>
  </si>
  <si>
    <t xml:space="preserve">911 0106 9090165280 000 </t>
  </si>
  <si>
    <t xml:space="preserve">911 0106 9090165280 500 </t>
  </si>
  <si>
    <t xml:space="preserve">911 0106 9090165280 540 </t>
  </si>
  <si>
    <t xml:space="preserve">911 0113 0000000000 000 </t>
  </si>
  <si>
    <t xml:space="preserve">911 0113 9000000000 000 </t>
  </si>
  <si>
    <t xml:space="preserve">911 0113 9090000000 000 </t>
  </si>
  <si>
    <t xml:space="preserve">911 0113 9090100000 000 </t>
  </si>
  <si>
    <t>Уплата взносов и иных платежей</t>
  </si>
  <si>
    <t xml:space="preserve">911 0113 9090197150 000 </t>
  </si>
  <si>
    <t xml:space="preserve">911 0113 9090197150 800 </t>
  </si>
  <si>
    <t xml:space="preserve">911 0113 9090197150 850 </t>
  </si>
  <si>
    <t xml:space="preserve">911 0113 9090197150 853 </t>
  </si>
  <si>
    <t xml:space="preserve">x                    </t>
  </si>
  <si>
    <t>Бюджет Светогорского городского поселени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</si>
</sst>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.00_ ;\-#,##0.00"/>
    <numFmt numFmtId="166" formatCode="?"/>
  </numFmts>
  <fonts count="15" x14ac:knownFonts="1">
    <font>
      <sz val="11"/>
      <name val="Calibri"/>
      <family val="2"/>
      <scheme val="minor"/>
    </font>
    <font>
      <sz val="10"/>
      <color rgb="FF000000"/>
      <name val="Times New Roman"/>
    </font>
    <font>
      <b/>
      <sz val="11"/>
      <color rgb="FF000000"/>
      <name val="Times New Roman"/>
    </font>
    <font>
      <sz val="8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sz val="11"/>
      <color rgb="FF000000"/>
      <name val="Calibri"/>
      <scheme val="minor"/>
    </font>
    <font>
      <sz val="9"/>
      <color rgb="FF000000"/>
      <name val="Times New Roman"/>
    </font>
    <font>
      <sz val="6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Times New Roman"/>
    </font>
    <font>
      <sz val="11"/>
      <name val="Calibri"/>
      <family val="2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3" fillId="0" borderId="27">
      <alignment wrapText="1"/>
    </xf>
    <xf numFmtId="0" fontId="3" fillId="0" borderId="27"/>
    <xf numFmtId="0" fontId="3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8" fillId="0" borderId="1">
      <alignment horizontal="center"/>
    </xf>
    <xf numFmtId="0" fontId="8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3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1" fillId="0" borderId="0"/>
    <xf numFmtId="0" fontId="11" fillId="0" borderId="0"/>
    <xf numFmtId="0" fontId="11" fillId="0" borderId="0"/>
    <xf numFmtId="0" fontId="9" fillId="0" borderId="1"/>
    <xf numFmtId="0" fontId="9" fillId="0" borderId="1"/>
    <xf numFmtId="0" fontId="10" fillId="3" borderId="1"/>
    <xf numFmtId="0" fontId="9" fillId="0" borderId="1"/>
    <xf numFmtId="0" fontId="1" fillId="0" borderId="13">
      <alignment horizontal="left"/>
    </xf>
  </cellStyleXfs>
  <cellXfs count="14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4" fontId="3" fillId="0" borderId="20" xfId="43" applyNumberFormat="1" applyProtection="1">
      <alignment horizontal="right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" fontId="3" fillId="0" borderId="23" xfId="47" applyNumberFormat="1" applyProtection="1">
      <alignment horizontal="right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26" xfId="59" applyNumberFormat="1" applyProtection="1">
      <alignment horizontal="lef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0" fontId="1" fillId="0" borderId="8" xfId="70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3" fillId="0" borderId="27" xfId="94" applyNumberFormat="1" applyProtection="1">
      <alignment wrapText="1"/>
    </xf>
    <xf numFmtId="0" fontId="3" fillId="0" borderId="27" xfId="95" applyNumberFormat="1" applyProtection="1"/>
    <xf numFmtId="0" fontId="3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8" fillId="0" borderId="1" xfId="110" applyNumberFormat="1" applyProtection="1">
      <alignment horizontal="center"/>
    </xf>
    <xf numFmtId="0" fontId="8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3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8" fillId="0" borderId="11" xfId="111" applyNumberFormat="1" applyProtection="1">
      <alignment horizontal="center"/>
    </xf>
    <xf numFmtId="0" fontId="8" fillId="0" borderId="11" xfId="111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49" fontId="12" fillId="0" borderId="34" xfId="0" applyNumberFormat="1" applyFont="1" applyFill="1" applyBorder="1" applyAlignment="1">
      <alignment horizontal="left" wrapText="1"/>
    </xf>
    <xf numFmtId="49" fontId="12" fillId="0" borderId="35" xfId="0" applyNumberFormat="1" applyFont="1" applyFill="1" applyBorder="1" applyAlignment="1">
      <alignment horizontal="center" wrapText="1"/>
    </xf>
    <xf numFmtId="49" fontId="12" fillId="0" borderId="36" xfId="0" applyNumberFormat="1" applyFont="1" applyFill="1" applyBorder="1" applyAlignment="1">
      <alignment horizontal="center"/>
    </xf>
    <xf numFmtId="4" fontId="12" fillId="0" borderId="37" xfId="0" applyNumberFormat="1" applyFont="1" applyFill="1" applyBorder="1" applyAlignment="1">
      <alignment horizontal="right"/>
    </xf>
    <xf numFmtId="4" fontId="12" fillId="0" borderId="36" xfId="0" applyNumberFormat="1" applyFont="1" applyFill="1" applyBorder="1" applyAlignment="1">
      <alignment horizontal="right"/>
    </xf>
    <xf numFmtId="4" fontId="12" fillId="0" borderId="38" xfId="0" applyNumberFormat="1" applyFont="1" applyFill="1" applyBorder="1" applyAlignment="1">
      <alignment horizontal="right"/>
    </xf>
    <xf numFmtId="0" fontId="13" fillId="0" borderId="39" xfId="0" applyNumberFormat="1" applyFont="1" applyFill="1" applyBorder="1" applyAlignment="1"/>
    <xf numFmtId="49" fontId="13" fillId="0" borderId="44" xfId="0" applyNumberFormat="1" applyFont="1" applyFill="1" applyBorder="1" applyAlignment="1">
      <alignment horizontal="left" wrapText="1"/>
    </xf>
    <xf numFmtId="49" fontId="13" fillId="0" borderId="45" xfId="0" applyNumberFormat="1" applyFont="1" applyFill="1" applyBorder="1" applyAlignment="1">
      <alignment horizontal="center" wrapText="1"/>
    </xf>
    <xf numFmtId="49" fontId="13" fillId="0" borderId="46" xfId="0" applyNumberFormat="1" applyFont="1" applyFill="1" applyBorder="1" applyAlignment="1">
      <alignment horizontal="center"/>
    </xf>
    <xf numFmtId="4" fontId="13" fillId="0" borderId="47" xfId="0" applyNumberFormat="1" applyFont="1" applyFill="1" applyBorder="1" applyAlignment="1">
      <alignment horizontal="right"/>
    </xf>
    <xf numFmtId="4" fontId="13" fillId="0" borderId="46" xfId="0" applyNumberFormat="1" applyFont="1" applyFill="1" applyBorder="1" applyAlignment="1">
      <alignment horizontal="right"/>
    </xf>
    <xf numFmtId="4" fontId="13" fillId="0" borderId="48" xfId="0" applyNumberFormat="1" applyFont="1" applyFill="1" applyBorder="1" applyAlignment="1">
      <alignment horizontal="right"/>
    </xf>
    <xf numFmtId="166" fontId="13" fillId="0" borderId="44" xfId="0" applyNumberFormat="1" applyFont="1" applyFill="1" applyBorder="1" applyAlignment="1">
      <alignment horizontal="left" wrapText="1"/>
    </xf>
    <xf numFmtId="49" fontId="13" fillId="0" borderId="48" xfId="0" applyNumberFormat="1" applyFont="1" applyFill="1" applyBorder="1" applyAlignment="1">
      <alignment horizontal="left" wrapText="1"/>
    </xf>
    <xf numFmtId="49" fontId="13" fillId="0" borderId="49" xfId="0" applyNumberFormat="1" applyFont="1" applyFill="1" applyBorder="1" applyAlignment="1">
      <alignment horizontal="center" wrapText="1"/>
    </xf>
    <xf numFmtId="49" fontId="13" fillId="0" borderId="50" xfId="0" applyNumberFormat="1" applyFont="1" applyFill="1" applyBorder="1" applyAlignment="1">
      <alignment horizontal="center"/>
    </xf>
    <xf numFmtId="4" fontId="13" fillId="0" borderId="51" xfId="0" applyNumberFormat="1" applyFont="1" applyFill="1" applyBorder="1" applyAlignment="1">
      <alignment horizontal="right"/>
    </xf>
    <xf numFmtId="4" fontId="13" fillId="0" borderId="52" xfId="0" applyNumberFormat="1" applyFont="1" applyFill="1" applyBorder="1" applyAlignment="1">
      <alignment horizontal="right"/>
    </xf>
    <xf numFmtId="0" fontId="13" fillId="0" borderId="40" xfId="0" applyNumberFormat="1" applyFont="1" applyFill="1" applyBorder="1" applyAlignment="1"/>
    <xf numFmtId="0" fontId="13" fillId="0" borderId="41" xfId="0" applyNumberFormat="1" applyFont="1" applyFill="1" applyBorder="1" applyAlignment="1">
      <alignment horizontal="center"/>
    </xf>
    <xf numFmtId="0" fontId="13" fillId="0" borderId="42" xfId="0" applyNumberFormat="1" applyFont="1" applyFill="1" applyBorder="1" applyAlignment="1">
      <alignment horizontal="right"/>
    </xf>
    <xf numFmtId="0" fontId="13" fillId="0" borderId="42" xfId="0" applyNumberFormat="1" applyFont="1" applyFill="1" applyBorder="1" applyAlignment="1"/>
    <xf numFmtId="0" fontId="13" fillId="0" borderId="43" xfId="0" applyNumberFormat="1" applyFont="1" applyFill="1" applyBorder="1" applyAlignment="1"/>
    <xf numFmtId="0" fontId="14" fillId="0" borderId="2" xfId="20" applyNumberFormat="1" applyFont="1" applyProtection="1">
      <alignment horizontal="left" wrapText="1"/>
    </xf>
    <xf numFmtId="0" fontId="14" fillId="0" borderId="10" xfId="22" applyNumberFormat="1" applyFont="1" applyProtection="1">
      <alignment horizontal="left" wrapText="1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6"/>
  <sheetViews>
    <sheetView tabSelected="1" zoomScaleNormal="100" zoomScaleSheetLayoutView="100" workbookViewId="0">
      <selection activeCell="H21" sqref="H21"/>
    </sheetView>
  </sheetViews>
  <sheetFormatPr defaultRowHeight="15" x14ac:dyDescent="0.25"/>
  <cols>
    <col min="1" max="1" width="45.140625" style="1" customWidth="1"/>
    <col min="2" max="2" width="13.28515625" style="1" customWidth="1"/>
    <col min="3" max="3" width="24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03" t="s">
        <v>0</v>
      </c>
      <c r="B2" s="104"/>
      <c r="C2" s="104"/>
      <c r="D2" s="104"/>
      <c r="E2" s="104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 t="s">
        <v>6</v>
      </c>
      <c r="G5" s="14"/>
    </row>
    <row r="6" spans="1:7" ht="14.1" customHeight="1" x14ac:dyDescent="0.25">
      <c r="A6" s="17" t="s">
        <v>7</v>
      </c>
      <c r="B6" s="17"/>
      <c r="C6" s="17"/>
      <c r="D6" s="18"/>
      <c r="E6" s="19" t="s">
        <v>8</v>
      </c>
      <c r="F6" s="20"/>
      <c r="G6" s="14"/>
    </row>
    <row r="7" spans="1:7" ht="21" customHeight="1" x14ac:dyDescent="0.25">
      <c r="A7" s="17" t="s">
        <v>9</v>
      </c>
      <c r="B7" s="147" t="s">
        <v>325</v>
      </c>
      <c r="C7" s="105"/>
      <c r="D7" s="105"/>
      <c r="E7" s="19" t="s">
        <v>10</v>
      </c>
      <c r="F7" s="21"/>
      <c r="G7" s="14"/>
    </row>
    <row r="8" spans="1:7" ht="15.95" customHeight="1" x14ac:dyDescent="0.25">
      <c r="A8" s="17" t="s">
        <v>11</v>
      </c>
      <c r="B8" s="148" t="s">
        <v>1004</v>
      </c>
      <c r="C8" s="106"/>
      <c r="D8" s="106"/>
      <c r="E8" s="22" t="s">
        <v>12</v>
      </c>
      <c r="F8" s="21" t="s">
        <v>13</v>
      </c>
      <c r="G8" s="14"/>
    </row>
    <row r="9" spans="1:7" ht="14.1" customHeight="1" x14ac:dyDescent="0.25">
      <c r="A9" s="11" t="s">
        <v>14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15</v>
      </c>
      <c r="B10" s="17"/>
      <c r="C10" s="17"/>
      <c r="D10" s="18"/>
      <c r="E10" s="22" t="s">
        <v>16</v>
      </c>
      <c r="F10" s="26" t="s">
        <v>17</v>
      </c>
      <c r="G10" s="14"/>
    </row>
    <row r="11" spans="1:7" ht="14.1" customHeight="1" x14ac:dyDescent="0.25">
      <c r="A11" s="107" t="s">
        <v>18</v>
      </c>
      <c r="B11" s="108"/>
      <c r="C11" s="108"/>
      <c r="D11" s="108"/>
      <c r="E11" s="108"/>
      <c r="F11" s="108"/>
      <c r="G11" s="27"/>
    </row>
    <row r="12" spans="1:7" ht="12.95" customHeight="1" x14ac:dyDescent="0.25">
      <c r="A12" s="109" t="s">
        <v>19</v>
      </c>
      <c r="B12" s="109" t="s">
        <v>20</v>
      </c>
      <c r="C12" s="109" t="s">
        <v>21</v>
      </c>
      <c r="D12" s="111" t="s">
        <v>22</v>
      </c>
      <c r="E12" s="111" t="s">
        <v>23</v>
      </c>
      <c r="F12" s="109" t="s">
        <v>24</v>
      </c>
      <c r="G12" s="28"/>
    </row>
    <row r="13" spans="1:7" ht="12" customHeight="1" x14ac:dyDescent="0.25">
      <c r="A13" s="110"/>
      <c r="B13" s="110"/>
      <c r="C13" s="110"/>
      <c r="D13" s="112"/>
      <c r="E13" s="112"/>
      <c r="F13" s="110"/>
      <c r="G13" s="29"/>
    </row>
    <row r="14" spans="1:7" ht="14.25" customHeight="1" x14ac:dyDescent="0.25">
      <c r="A14" s="110"/>
      <c r="B14" s="110"/>
      <c r="C14" s="110"/>
      <c r="D14" s="112"/>
      <c r="E14" s="112"/>
      <c r="F14" s="110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25</v>
      </c>
      <c r="E15" s="32" t="s">
        <v>26</v>
      </c>
      <c r="F15" s="32" t="s">
        <v>27</v>
      </c>
      <c r="G15" s="29"/>
    </row>
    <row r="16" spans="1:7" ht="17.25" customHeight="1" x14ac:dyDescent="0.25">
      <c r="A16" s="33" t="s">
        <v>28</v>
      </c>
      <c r="B16" s="34" t="s">
        <v>29</v>
      </c>
      <c r="C16" s="35" t="s">
        <v>30</v>
      </c>
      <c r="D16" s="36">
        <v>289168949.49000001</v>
      </c>
      <c r="E16" s="36">
        <v>211089709.63</v>
      </c>
      <c r="F16" s="36">
        <v>78079239.859999999</v>
      </c>
      <c r="G16" s="29"/>
    </row>
    <row r="17" spans="1:7" ht="15" customHeight="1" x14ac:dyDescent="0.25">
      <c r="A17" s="37" t="s">
        <v>31</v>
      </c>
      <c r="B17" s="38"/>
      <c r="C17" s="39"/>
      <c r="D17" s="40"/>
      <c r="E17" s="40"/>
      <c r="F17" s="40"/>
      <c r="G17" s="29"/>
    </row>
    <row r="18" spans="1:7" x14ac:dyDescent="0.25">
      <c r="A18" s="41" t="s">
        <v>32</v>
      </c>
      <c r="B18" s="42" t="s">
        <v>29</v>
      </c>
      <c r="C18" s="43" t="s">
        <v>33</v>
      </c>
      <c r="D18" s="44">
        <v>148444600</v>
      </c>
      <c r="E18" s="44">
        <v>103865243.04000001</v>
      </c>
      <c r="F18" s="44">
        <v>44579356.960000001</v>
      </c>
      <c r="G18" s="29"/>
    </row>
    <row r="19" spans="1:7" x14ac:dyDescent="0.25">
      <c r="A19" s="41" t="s">
        <v>34</v>
      </c>
      <c r="B19" s="42" t="s">
        <v>29</v>
      </c>
      <c r="C19" s="43" t="s">
        <v>35</v>
      </c>
      <c r="D19" s="44">
        <v>95546300</v>
      </c>
      <c r="E19" s="44">
        <v>63068136.420000002</v>
      </c>
      <c r="F19" s="44">
        <v>32478163.579999998</v>
      </c>
      <c r="G19" s="29"/>
    </row>
    <row r="20" spans="1:7" x14ac:dyDescent="0.25">
      <c r="A20" s="41" t="s">
        <v>36</v>
      </c>
      <c r="B20" s="42" t="s">
        <v>29</v>
      </c>
      <c r="C20" s="43" t="s">
        <v>37</v>
      </c>
      <c r="D20" s="44">
        <v>95546300</v>
      </c>
      <c r="E20" s="44">
        <v>63068136.420000002</v>
      </c>
      <c r="F20" s="44">
        <v>32478163.579999998</v>
      </c>
      <c r="G20" s="29"/>
    </row>
    <row r="21" spans="1:7" ht="180.75" x14ac:dyDescent="0.25">
      <c r="A21" s="41" t="s">
        <v>38</v>
      </c>
      <c r="B21" s="42" t="s">
        <v>29</v>
      </c>
      <c r="C21" s="43" t="s">
        <v>39</v>
      </c>
      <c r="D21" s="44">
        <v>80880000</v>
      </c>
      <c r="E21" s="44">
        <v>58484032.75</v>
      </c>
      <c r="F21" s="44">
        <v>22395967.25</v>
      </c>
      <c r="G21" s="29"/>
    </row>
    <row r="22" spans="1:7" ht="203.25" x14ac:dyDescent="0.25">
      <c r="A22" s="41" t="s">
        <v>40</v>
      </c>
      <c r="B22" s="42" t="s">
        <v>29</v>
      </c>
      <c r="C22" s="43" t="s">
        <v>41</v>
      </c>
      <c r="D22" s="44" t="s">
        <v>42</v>
      </c>
      <c r="E22" s="44">
        <v>58483542.259999998</v>
      </c>
      <c r="F22" s="44" t="s">
        <v>42</v>
      </c>
      <c r="G22" s="29"/>
    </row>
    <row r="23" spans="1:7" ht="203.25" x14ac:dyDescent="0.25">
      <c r="A23" s="41" t="s">
        <v>43</v>
      </c>
      <c r="B23" s="42" t="s">
        <v>29</v>
      </c>
      <c r="C23" s="43" t="s">
        <v>44</v>
      </c>
      <c r="D23" s="44" t="s">
        <v>42</v>
      </c>
      <c r="E23" s="44">
        <v>490.49</v>
      </c>
      <c r="F23" s="44" t="s">
        <v>42</v>
      </c>
      <c r="G23" s="29"/>
    </row>
    <row r="24" spans="1:7" ht="135.75" x14ac:dyDescent="0.25">
      <c r="A24" s="41" t="s">
        <v>45</v>
      </c>
      <c r="B24" s="42" t="s">
        <v>29</v>
      </c>
      <c r="C24" s="43" t="s">
        <v>46</v>
      </c>
      <c r="D24" s="44">
        <v>436200</v>
      </c>
      <c r="E24" s="44">
        <v>166650.74</v>
      </c>
      <c r="F24" s="44">
        <v>269549.26</v>
      </c>
      <c r="G24" s="29"/>
    </row>
    <row r="25" spans="1:7" ht="158.25" x14ac:dyDescent="0.25">
      <c r="A25" s="41" t="s">
        <v>47</v>
      </c>
      <c r="B25" s="42" t="s">
        <v>29</v>
      </c>
      <c r="C25" s="43" t="s">
        <v>48</v>
      </c>
      <c r="D25" s="44" t="s">
        <v>42</v>
      </c>
      <c r="E25" s="44">
        <v>166650.74</v>
      </c>
      <c r="F25" s="44" t="s">
        <v>42</v>
      </c>
      <c r="G25" s="29"/>
    </row>
    <row r="26" spans="1:7" ht="113.25" x14ac:dyDescent="0.25">
      <c r="A26" s="41" t="s">
        <v>49</v>
      </c>
      <c r="B26" s="42" t="s">
        <v>29</v>
      </c>
      <c r="C26" s="43" t="s">
        <v>50</v>
      </c>
      <c r="D26" s="44">
        <v>834300</v>
      </c>
      <c r="E26" s="44">
        <v>394607.85</v>
      </c>
      <c r="F26" s="44">
        <v>439692.15</v>
      </c>
      <c r="G26" s="29"/>
    </row>
    <row r="27" spans="1:7" ht="135.75" x14ac:dyDescent="0.25">
      <c r="A27" s="41" t="s">
        <v>51</v>
      </c>
      <c r="B27" s="42" t="s">
        <v>29</v>
      </c>
      <c r="C27" s="43" t="s">
        <v>52</v>
      </c>
      <c r="D27" s="44" t="s">
        <v>42</v>
      </c>
      <c r="E27" s="44">
        <v>392815.2</v>
      </c>
      <c r="F27" s="44" t="s">
        <v>42</v>
      </c>
      <c r="G27" s="29"/>
    </row>
    <row r="28" spans="1:7" ht="135.75" x14ac:dyDescent="0.25">
      <c r="A28" s="41" t="s">
        <v>53</v>
      </c>
      <c r="B28" s="42" t="s">
        <v>29</v>
      </c>
      <c r="C28" s="43" t="s">
        <v>54</v>
      </c>
      <c r="D28" s="44" t="s">
        <v>42</v>
      </c>
      <c r="E28" s="44">
        <v>1792.65</v>
      </c>
      <c r="F28" s="44" t="s">
        <v>42</v>
      </c>
      <c r="G28" s="29"/>
    </row>
    <row r="29" spans="1:7" ht="383.25" x14ac:dyDescent="0.25">
      <c r="A29" s="41" t="s">
        <v>55</v>
      </c>
      <c r="B29" s="42" t="s">
        <v>29</v>
      </c>
      <c r="C29" s="43" t="s">
        <v>56</v>
      </c>
      <c r="D29" s="44">
        <v>2727700</v>
      </c>
      <c r="E29" s="44">
        <v>1590404.97</v>
      </c>
      <c r="F29" s="44">
        <v>1137295.03</v>
      </c>
      <c r="G29" s="29"/>
    </row>
    <row r="30" spans="1:7" ht="405.75" x14ac:dyDescent="0.25">
      <c r="A30" s="41" t="s">
        <v>57</v>
      </c>
      <c r="B30" s="42" t="s">
        <v>29</v>
      </c>
      <c r="C30" s="43" t="s">
        <v>58</v>
      </c>
      <c r="D30" s="44" t="s">
        <v>42</v>
      </c>
      <c r="E30" s="44">
        <v>1590404.97</v>
      </c>
      <c r="F30" s="44" t="s">
        <v>42</v>
      </c>
      <c r="G30" s="29"/>
    </row>
    <row r="31" spans="1:7" ht="90.75" x14ac:dyDescent="0.25">
      <c r="A31" s="41" t="s">
        <v>59</v>
      </c>
      <c r="B31" s="42" t="s">
        <v>29</v>
      </c>
      <c r="C31" s="43" t="s">
        <v>60</v>
      </c>
      <c r="D31" s="44">
        <v>932800</v>
      </c>
      <c r="E31" s="44">
        <v>444394.98</v>
      </c>
      <c r="F31" s="44">
        <v>488405.02</v>
      </c>
      <c r="G31" s="29"/>
    </row>
    <row r="32" spans="1:7" ht="113.25" x14ac:dyDescent="0.25">
      <c r="A32" s="41" t="s">
        <v>61</v>
      </c>
      <c r="B32" s="42" t="s">
        <v>29</v>
      </c>
      <c r="C32" s="43" t="s">
        <v>62</v>
      </c>
      <c r="D32" s="44" t="s">
        <v>42</v>
      </c>
      <c r="E32" s="44">
        <v>444394.98</v>
      </c>
      <c r="F32" s="44" t="s">
        <v>42</v>
      </c>
      <c r="G32" s="29"/>
    </row>
    <row r="33" spans="1:7" ht="90.75" x14ac:dyDescent="0.25">
      <c r="A33" s="41" t="s">
        <v>63</v>
      </c>
      <c r="B33" s="42" t="s">
        <v>29</v>
      </c>
      <c r="C33" s="43" t="s">
        <v>64</v>
      </c>
      <c r="D33" s="44">
        <v>9735300</v>
      </c>
      <c r="E33" s="44">
        <v>327815.28000000003</v>
      </c>
      <c r="F33" s="44">
        <v>9407484.7200000007</v>
      </c>
      <c r="G33" s="29"/>
    </row>
    <row r="34" spans="1:7" ht="113.25" x14ac:dyDescent="0.25">
      <c r="A34" s="41" t="s">
        <v>65</v>
      </c>
      <c r="B34" s="42" t="s">
        <v>29</v>
      </c>
      <c r="C34" s="43" t="s">
        <v>66</v>
      </c>
      <c r="D34" s="44" t="s">
        <v>42</v>
      </c>
      <c r="E34" s="44">
        <v>327815.28000000003</v>
      </c>
      <c r="F34" s="44" t="s">
        <v>42</v>
      </c>
      <c r="G34" s="29"/>
    </row>
    <row r="35" spans="1:7" ht="248.25" x14ac:dyDescent="0.25">
      <c r="A35" s="41" t="s">
        <v>67</v>
      </c>
      <c r="B35" s="42" t="s">
        <v>29</v>
      </c>
      <c r="C35" s="43" t="s">
        <v>68</v>
      </c>
      <c r="D35" s="44" t="s">
        <v>42</v>
      </c>
      <c r="E35" s="44">
        <v>1537379.66</v>
      </c>
      <c r="F35" s="44" t="s">
        <v>42</v>
      </c>
      <c r="G35" s="29"/>
    </row>
    <row r="36" spans="1:7" ht="282" x14ac:dyDescent="0.25">
      <c r="A36" s="41" t="s">
        <v>69</v>
      </c>
      <c r="B36" s="42" t="s">
        <v>29</v>
      </c>
      <c r="C36" s="43" t="s">
        <v>70</v>
      </c>
      <c r="D36" s="44" t="s">
        <v>42</v>
      </c>
      <c r="E36" s="44">
        <v>1537379.66</v>
      </c>
      <c r="F36" s="44" t="s">
        <v>42</v>
      </c>
      <c r="G36" s="29"/>
    </row>
    <row r="37" spans="1:7" ht="248.25" x14ac:dyDescent="0.25">
      <c r="A37" s="41" t="s">
        <v>71</v>
      </c>
      <c r="B37" s="42" t="s">
        <v>29</v>
      </c>
      <c r="C37" s="43" t="s">
        <v>72</v>
      </c>
      <c r="D37" s="44" t="s">
        <v>42</v>
      </c>
      <c r="E37" s="44">
        <v>115139.5</v>
      </c>
      <c r="F37" s="44" t="s">
        <v>42</v>
      </c>
      <c r="G37" s="29"/>
    </row>
    <row r="38" spans="1:7" ht="282" x14ac:dyDescent="0.25">
      <c r="A38" s="41" t="s">
        <v>73</v>
      </c>
      <c r="B38" s="42" t="s">
        <v>29</v>
      </c>
      <c r="C38" s="43" t="s">
        <v>74</v>
      </c>
      <c r="D38" s="44" t="s">
        <v>42</v>
      </c>
      <c r="E38" s="44">
        <v>115139.5</v>
      </c>
      <c r="F38" s="44" t="s">
        <v>42</v>
      </c>
      <c r="G38" s="29"/>
    </row>
    <row r="39" spans="1:7" ht="45.75" x14ac:dyDescent="0.25">
      <c r="A39" s="41" t="s">
        <v>75</v>
      </c>
      <c r="B39" s="42" t="s">
        <v>29</v>
      </c>
      <c r="C39" s="43" t="s">
        <v>76</v>
      </c>
      <c r="D39" s="44" t="s">
        <v>42</v>
      </c>
      <c r="E39" s="44">
        <v>7710.69</v>
      </c>
      <c r="F39" s="44" t="s">
        <v>42</v>
      </c>
      <c r="G39" s="29"/>
    </row>
    <row r="40" spans="1:7" ht="68.25" x14ac:dyDescent="0.25">
      <c r="A40" s="41" t="s">
        <v>77</v>
      </c>
      <c r="B40" s="42" t="s">
        <v>29</v>
      </c>
      <c r="C40" s="43" t="s">
        <v>78</v>
      </c>
      <c r="D40" s="44" t="s">
        <v>42</v>
      </c>
      <c r="E40" s="44">
        <v>7710.69</v>
      </c>
      <c r="F40" s="44" t="s">
        <v>42</v>
      </c>
      <c r="G40" s="29"/>
    </row>
    <row r="41" spans="1:7" ht="34.5" x14ac:dyDescent="0.25">
      <c r="A41" s="41" t="s">
        <v>79</v>
      </c>
      <c r="B41" s="42" t="s">
        <v>29</v>
      </c>
      <c r="C41" s="43" t="s">
        <v>80</v>
      </c>
      <c r="D41" s="44">
        <v>3977400</v>
      </c>
      <c r="E41" s="44">
        <v>3246749.52</v>
      </c>
      <c r="F41" s="44">
        <v>730650.48</v>
      </c>
      <c r="G41" s="29"/>
    </row>
    <row r="42" spans="1:7" ht="23.25" x14ac:dyDescent="0.25">
      <c r="A42" s="41" t="s">
        <v>81</v>
      </c>
      <c r="B42" s="42" t="s">
        <v>29</v>
      </c>
      <c r="C42" s="43" t="s">
        <v>82</v>
      </c>
      <c r="D42" s="44">
        <v>3977400</v>
      </c>
      <c r="E42" s="44">
        <v>2828049.52</v>
      </c>
      <c r="F42" s="44">
        <v>1149350.48</v>
      </c>
      <c r="G42" s="29"/>
    </row>
    <row r="43" spans="1:7" ht="57" x14ac:dyDescent="0.25">
      <c r="A43" s="41" t="s">
        <v>83</v>
      </c>
      <c r="B43" s="42" t="s">
        <v>29</v>
      </c>
      <c r="C43" s="43" t="s">
        <v>84</v>
      </c>
      <c r="D43" s="44">
        <v>1797784.8</v>
      </c>
      <c r="E43" s="44">
        <v>1428131.15</v>
      </c>
      <c r="F43" s="44">
        <v>369653.65</v>
      </c>
      <c r="G43" s="29"/>
    </row>
    <row r="44" spans="1:7" ht="90.75" x14ac:dyDescent="0.25">
      <c r="A44" s="41" t="s">
        <v>85</v>
      </c>
      <c r="B44" s="42" t="s">
        <v>29</v>
      </c>
      <c r="C44" s="43" t="s">
        <v>86</v>
      </c>
      <c r="D44" s="44">
        <v>1797784.8</v>
      </c>
      <c r="E44" s="44">
        <v>1428131.15</v>
      </c>
      <c r="F44" s="44">
        <v>369653.65</v>
      </c>
      <c r="G44" s="29"/>
    </row>
    <row r="45" spans="1:7" ht="68.25" x14ac:dyDescent="0.25">
      <c r="A45" s="41" t="s">
        <v>87</v>
      </c>
      <c r="B45" s="42" t="s">
        <v>29</v>
      </c>
      <c r="C45" s="43" t="s">
        <v>88</v>
      </c>
      <c r="D45" s="44">
        <v>19887</v>
      </c>
      <c r="E45" s="44">
        <v>8345.43</v>
      </c>
      <c r="F45" s="44">
        <v>11541.57</v>
      </c>
      <c r="G45" s="29"/>
    </row>
    <row r="46" spans="1:7" ht="102" x14ac:dyDescent="0.25">
      <c r="A46" s="41" t="s">
        <v>89</v>
      </c>
      <c r="B46" s="42" t="s">
        <v>29</v>
      </c>
      <c r="C46" s="43" t="s">
        <v>90</v>
      </c>
      <c r="D46" s="44">
        <v>19887</v>
      </c>
      <c r="E46" s="44">
        <v>8345.43</v>
      </c>
      <c r="F46" s="44">
        <v>11541.57</v>
      </c>
      <c r="G46" s="29"/>
    </row>
    <row r="47" spans="1:7" ht="57" x14ac:dyDescent="0.25">
      <c r="A47" s="41" t="s">
        <v>91</v>
      </c>
      <c r="B47" s="42" t="s">
        <v>29</v>
      </c>
      <c r="C47" s="43" t="s">
        <v>92</v>
      </c>
      <c r="D47" s="44">
        <v>2398372.2000000002</v>
      </c>
      <c r="E47" s="44">
        <v>1524892.82</v>
      </c>
      <c r="F47" s="44">
        <v>873479.38</v>
      </c>
      <c r="G47" s="29"/>
    </row>
    <row r="48" spans="1:7" ht="90.75" x14ac:dyDescent="0.25">
      <c r="A48" s="41" t="s">
        <v>93</v>
      </c>
      <c r="B48" s="42" t="s">
        <v>29</v>
      </c>
      <c r="C48" s="43" t="s">
        <v>94</v>
      </c>
      <c r="D48" s="44">
        <v>2398372.2000000002</v>
      </c>
      <c r="E48" s="44">
        <v>1524892.82</v>
      </c>
      <c r="F48" s="44">
        <v>873479.38</v>
      </c>
      <c r="G48" s="29"/>
    </row>
    <row r="49" spans="1:7" ht="57" x14ac:dyDescent="0.25">
      <c r="A49" s="41" t="s">
        <v>95</v>
      </c>
      <c r="B49" s="42" t="s">
        <v>29</v>
      </c>
      <c r="C49" s="43" t="s">
        <v>96</v>
      </c>
      <c r="D49" s="44">
        <v>-238644</v>
      </c>
      <c r="E49" s="44">
        <v>-133319.88</v>
      </c>
      <c r="F49" s="44" t="s">
        <v>42</v>
      </c>
      <c r="G49" s="29"/>
    </row>
    <row r="50" spans="1:7" ht="90.75" x14ac:dyDescent="0.25">
      <c r="A50" s="41" t="s">
        <v>97</v>
      </c>
      <c r="B50" s="42" t="s">
        <v>29</v>
      </c>
      <c r="C50" s="43" t="s">
        <v>98</v>
      </c>
      <c r="D50" s="44">
        <v>-238644</v>
      </c>
      <c r="E50" s="44">
        <v>-133319.88</v>
      </c>
      <c r="F50" s="44">
        <v>-105324.12</v>
      </c>
      <c r="G50" s="29"/>
    </row>
    <row r="51" spans="1:7" x14ac:dyDescent="0.25">
      <c r="A51" s="41" t="s">
        <v>99</v>
      </c>
      <c r="B51" s="42" t="s">
        <v>29</v>
      </c>
      <c r="C51" s="43" t="s">
        <v>100</v>
      </c>
      <c r="D51" s="44" t="s">
        <v>42</v>
      </c>
      <c r="E51" s="44">
        <v>418700</v>
      </c>
      <c r="F51" s="44" t="s">
        <v>42</v>
      </c>
      <c r="G51" s="29"/>
    </row>
    <row r="52" spans="1:7" ht="34.5" x14ac:dyDescent="0.25">
      <c r="A52" s="41" t="s">
        <v>101</v>
      </c>
      <c r="B52" s="42" t="s">
        <v>29</v>
      </c>
      <c r="C52" s="43" t="s">
        <v>102</v>
      </c>
      <c r="D52" s="44" t="s">
        <v>42</v>
      </c>
      <c r="E52" s="44">
        <v>418700</v>
      </c>
      <c r="F52" s="44" t="s">
        <v>42</v>
      </c>
      <c r="G52" s="29"/>
    </row>
    <row r="53" spans="1:7" x14ac:dyDescent="0.25">
      <c r="A53" s="41" t="s">
        <v>103</v>
      </c>
      <c r="B53" s="42" t="s">
        <v>29</v>
      </c>
      <c r="C53" s="43" t="s">
        <v>104</v>
      </c>
      <c r="D53" s="44">
        <v>18423800</v>
      </c>
      <c r="E53" s="44">
        <v>15612903.199999999</v>
      </c>
      <c r="F53" s="44">
        <v>2810896.8</v>
      </c>
      <c r="G53" s="29"/>
    </row>
    <row r="54" spans="1:7" x14ac:dyDescent="0.25">
      <c r="A54" s="41" t="s">
        <v>105</v>
      </c>
      <c r="B54" s="42" t="s">
        <v>29</v>
      </c>
      <c r="C54" s="43" t="s">
        <v>106</v>
      </c>
      <c r="D54" s="44">
        <v>3204800</v>
      </c>
      <c r="E54" s="44">
        <v>599125.74</v>
      </c>
      <c r="F54" s="44">
        <v>2605674.2599999998</v>
      </c>
      <c r="G54" s="29"/>
    </row>
    <row r="55" spans="1:7" ht="34.5" x14ac:dyDescent="0.25">
      <c r="A55" s="41" t="s">
        <v>107</v>
      </c>
      <c r="B55" s="42" t="s">
        <v>29</v>
      </c>
      <c r="C55" s="43" t="s">
        <v>108</v>
      </c>
      <c r="D55" s="44">
        <v>3204800</v>
      </c>
      <c r="E55" s="44">
        <v>599125.74</v>
      </c>
      <c r="F55" s="44">
        <v>2605674.2599999998</v>
      </c>
      <c r="G55" s="29"/>
    </row>
    <row r="56" spans="1:7" ht="57" x14ac:dyDescent="0.25">
      <c r="A56" s="41" t="s">
        <v>109</v>
      </c>
      <c r="B56" s="42" t="s">
        <v>29</v>
      </c>
      <c r="C56" s="43" t="s">
        <v>110</v>
      </c>
      <c r="D56" s="44" t="s">
        <v>42</v>
      </c>
      <c r="E56" s="44">
        <v>599125.74</v>
      </c>
      <c r="F56" s="44" t="s">
        <v>42</v>
      </c>
      <c r="G56" s="29"/>
    </row>
    <row r="57" spans="1:7" x14ac:dyDescent="0.25">
      <c r="A57" s="41" t="s">
        <v>111</v>
      </c>
      <c r="B57" s="42" t="s">
        <v>29</v>
      </c>
      <c r="C57" s="43" t="s">
        <v>112</v>
      </c>
      <c r="D57" s="44">
        <v>15219000</v>
      </c>
      <c r="E57" s="44">
        <v>15013777.460000001</v>
      </c>
      <c r="F57" s="44">
        <v>205222.54</v>
      </c>
      <c r="G57" s="29"/>
    </row>
    <row r="58" spans="1:7" x14ac:dyDescent="0.25">
      <c r="A58" s="41" t="s">
        <v>113</v>
      </c>
      <c r="B58" s="42" t="s">
        <v>29</v>
      </c>
      <c r="C58" s="43" t="s">
        <v>114</v>
      </c>
      <c r="D58" s="44">
        <v>14044000</v>
      </c>
      <c r="E58" s="44">
        <v>14760394.199999999</v>
      </c>
      <c r="F58" s="44" t="s">
        <v>42</v>
      </c>
      <c r="G58" s="29"/>
    </row>
    <row r="59" spans="1:7" ht="34.5" x14ac:dyDescent="0.25">
      <c r="A59" s="41" t="s">
        <v>115</v>
      </c>
      <c r="B59" s="42" t="s">
        <v>29</v>
      </c>
      <c r="C59" s="43" t="s">
        <v>116</v>
      </c>
      <c r="D59" s="44">
        <v>14044000</v>
      </c>
      <c r="E59" s="44">
        <v>14760394.199999999</v>
      </c>
      <c r="F59" s="44" t="s">
        <v>42</v>
      </c>
      <c r="G59" s="29"/>
    </row>
    <row r="60" spans="1:7" ht="57" x14ac:dyDescent="0.25">
      <c r="A60" s="41" t="s">
        <v>117</v>
      </c>
      <c r="B60" s="42" t="s">
        <v>29</v>
      </c>
      <c r="C60" s="43" t="s">
        <v>118</v>
      </c>
      <c r="D60" s="44" t="s">
        <v>42</v>
      </c>
      <c r="E60" s="44">
        <v>14760394.199999999</v>
      </c>
      <c r="F60" s="44" t="s">
        <v>42</v>
      </c>
      <c r="G60" s="29"/>
    </row>
    <row r="61" spans="1:7" x14ac:dyDescent="0.25">
      <c r="A61" s="41" t="s">
        <v>119</v>
      </c>
      <c r="B61" s="42" t="s">
        <v>29</v>
      </c>
      <c r="C61" s="43" t="s">
        <v>120</v>
      </c>
      <c r="D61" s="44">
        <v>1175000</v>
      </c>
      <c r="E61" s="44">
        <v>253383.26</v>
      </c>
      <c r="F61" s="44">
        <v>921616.74</v>
      </c>
      <c r="G61" s="29"/>
    </row>
    <row r="62" spans="1:7" ht="34.5" x14ac:dyDescent="0.25">
      <c r="A62" s="41" t="s">
        <v>121</v>
      </c>
      <c r="B62" s="42" t="s">
        <v>29</v>
      </c>
      <c r="C62" s="43" t="s">
        <v>122</v>
      </c>
      <c r="D62" s="44">
        <v>1175000</v>
      </c>
      <c r="E62" s="44">
        <v>253383.26</v>
      </c>
      <c r="F62" s="44">
        <v>921616.74</v>
      </c>
      <c r="G62" s="29"/>
    </row>
    <row r="63" spans="1:7" ht="57" x14ac:dyDescent="0.25">
      <c r="A63" s="41" t="s">
        <v>123</v>
      </c>
      <c r="B63" s="42" t="s">
        <v>29</v>
      </c>
      <c r="C63" s="43" t="s">
        <v>124</v>
      </c>
      <c r="D63" s="44" t="s">
        <v>42</v>
      </c>
      <c r="E63" s="44">
        <v>253383.26</v>
      </c>
      <c r="F63" s="44" t="s">
        <v>42</v>
      </c>
      <c r="G63" s="29"/>
    </row>
    <row r="64" spans="1:7" ht="34.5" x14ac:dyDescent="0.25">
      <c r="A64" s="41" t="s">
        <v>125</v>
      </c>
      <c r="B64" s="42" t="s">
        <v>29</v>
      </c>
      <c r="C64" s="43" t="s">
        <v>126</v>
      </c>
      <c r="D64" s="44">
        <v>21456100</v>
      </c>
      <c r="E64" s="44">
        <v>13711081.779999999</v>
      </c>
      <c r="F64" s="44">
        <v>7745018.2199999997</v>
      </c>
      <c r="G64" s="29"/>
    </row>
    <row r="65" spans="1:7" ht="68.25" x14ac:dyDescent="0.25">
      <c r="A65" s="41" t="s">
        <v>127</v>
      </c>
      <c r="B65" s="42" t="s">
        <v>29</v>
      </c>
      <c r="C65" s="43" t="s">
        <v>128</v>
      </c>
      <c r="D65" s="44">
        <v>13661900</v>
      </c>
      <c r="E65" s="44">
        <v>7553097.46</v>
      </c>
      <c r="F65" s="44">
        <v>6108802.54</v>
      </c>
      <c r="G65" s="29"/>
    </row>
    <row r="66" spans="1:7" ht="57" x14ac:dyDescent="0.25">
      <c r="A66" s="41" t="s">
        <v>129</v>
      </c>
      <c r="B66" s="42" t="s">
        <v>29</v>
      </c>
      <c r="C66" s="43" t="s">
        <v>130</v>
      </c>
      <c r="D66" s="44">
        <v>9661900</v>
      </c>
      <c r="E66" s="44">
        <v>6011157.0800000001</v>
      </c>
      <c r="F66" s="44">
        <v>3650742.92</v>
      </c>
      <c r="G66" s="29"/>
    </row>
    <row r="67" spans="1:7" ht="68.25" x14ac:dyDescent="0.25">
      <c r="A67" s="41" t="s">
        <v>131</v>
      </c>
      <c r="B67" s="42" t="s">
        <v>29</v>
      </c>
      <c r="C67" s="43" t="s">
        <v>132</v>
      </c>
      <c r="D67" s="44">
        <v>9661900</v>
      </c>
      <c r="E67" s="44">
        <v>6011157.0800000001</v>
      </c>
      <c r="F67" s="44">
        <v>3650742.92</v>
      </c>
      <c r="G67" s="29"/>
    </row>
    <row r="68" spans="1:7" ht="34.5" x14ac:dyDescent="0.25">
      <c r="A68" s="41" t="s">
        <v>133</v>
      </c>
      <c r="B68" s="42" t="s">
        <v>29</v>
      </c>
      <c r="C68" s="43" t="s">
        <v>134</v>
      </c>
      <c r="D68" s="44">
        <v>4000000</v>
      </c>
      <c r="E68" s="44">
        <v>1541940.38</v>
      </c>
      <c r="F68" s="44">
        <v>2458059.62</v>
      </c>
      <c r="G68" s="29"/>
    </row>
    <row r="69" spans="1:7" ht="34.5" x14ac:dyDescent="0.25">
      <c r="A69" s="41" t="s">
        <v>135</v>
      </c>
      <c r="B69" s="42" t="s">
        <v>29</v>
      </c>
      <c r="C69" s="43" t="s">
        <v>136</v>
      </c>
      <c r="D69" s="44">
        <v>4000000</v>
      </c>
      <c r="E69" s="44">
        <v>1541940.38</v>
      </c>
      <c r="F69" s="44">
        <v>2458059.62</v>
      </c>
      <c r="G69" s="29"/>
    </row>
    <row r="70" spans="1:7" ht="45.75" x14ac:dyDescent="0.25">
      <c r="A70" s="41" t="s">
        <v>137</v>
      </c>
      <c r="B70" s="42" t="s">
        <v>29</v>
      </c>
      <c r="C70" s="43" t="s">
        <v>138</v>
      </c>
      <c r="D70" s="44" t="s">
        <v>42</v>
      </c>
      <c r="E70" s="44">
        <v>1502815.14</v>
      </c>
      <c r="F70" s="44" t="s">
        <v>42</v>
      </c>
      <c r="G70" s="29"/>
    </row>
    <row r="71" spans="1:7" ht="57" x14ac:dyDescent="0.25">
      <c r="A71" s="41" t="s">
        <v>139</v>
      </c>
      <c r="B71" s="42" t="s">
        <v>29</v>
      </c>
      <c r="C71" s="43" t="s">
        <v>140</v>
      </c>
      <c r="D71" s="44" t="s">
        <v>42</v>
      </c>
      <c r="E71" s="44">
        <v>39125.24</v>
      </c>
      <c r="F71" s="44" t="s">
        <v>42</v>
      </c>
      <c r="G71" s="29"/>
    </row>
    <row r="72" spans="1:7" ht="68.25" x14ac:dyDescent="0.25">
      <c r="A72" s="41" t="s">
        <v>141</v>
      </c>
      <c r="B72" s="42" t="s">
        <v>29</v>
      </c>
      <c r="C72" s="43" t="s">
        <v>142</v>
      </c>
      <c r="D72" s="44">
        <v>7794200</v>
      </c>
      <c r="E72" s="44">
        <v>6157984.3200000003</v>
      </c>
      <c r="F72" s="44">
        <v>1636215.68</v>
      </c>
      <c r="G72" s="29"/>
    </row>
    <row r="73" spans="1:7" ht="68.25" x14ac:dyDescent="0.25">
      <c r="A73" s="41" t="s">
        <v>143</v>
      </c>
      <c r="B73" s="42" t="s">
        <v>29</v>
      </c>
      <c r="C73" s="43" t="s">
        <v>144</v>
      </c>
      <c r="D73" s="44">
        <v>6812200</v>
      </c>
      <c r="E73" s="44">
        <v>5610510.3300000001</v>
      </c>
      <c r="F73" s="44">
        <v>1201689.67</v>
      </c>
      <c r="G73" s="29"/>
    </row>
    <row r="74" spans="1:7" ht="68.25" x14ac:dyDescent="0.25">
      <c r="A74" s="41" t="s">
        <v>145</v>
      </c>
      <c r="B74" s="42" t="s">
        <v>29</v>
      </c>
      <c r="C74" s="43" t="s">
        <v>146</v>
      </c>
      <c r="D74" s="44">
        <v>6812200</v>
      </c>
      <c r="E74" s="44">
        <v>5610510.3300000001</v>
      </c>
      <c r="F74" s="44">
        <v>1201689.67</v>
      </c>
      <c r="G74" s="29"/>
    </row>
    <row r="75" spans="1:7" ht="90.75" x14ac:dyDescent="0.25">
      <c r="A75" s="41" t="s">
        <v>147</v>
      </c>
      <c r="B75" s="42" t="s">
        <v>29</v>
      </c>
      <c r="C75" s="43" t="s">
        <v>148</v>
      </c>
      <c r="D75" s="44">
        <v>982000</v>
      </c>
      <c r="E75" s="44">
        <v>547473.99</v>
      </c>
      <c r="F75" s="44">
        <v>434526.01</v>
      </c>
      <c r="G75" s="29"/>
    </row>
    <row r="76" spans="1:7" ht="90.75" x14ac:dyDescent="0.25">
      <c r="A76" s="41" t="s">
        <v>149</v>
      </c>
      <c r="B76" s="42" t="s">
        <v>29</v>
      </c>
      <c r="C76" s="43" t="s">
        <v>150</v>
      </c>
      <c r="D76" s="44">
        <v>982000</v>
      </c>
      <c r="E76" s="44">
        <v>547473.99</v>
      </c>
      <c r="F76" s="44">
        <v>434526.01</v>
      </c>
      <c r="G76" s="29"/>
    </row>
    <row r="77" spans="1:7" ht="102" x14ac:dyDescent="0.25">
      <c r="A77" s="41" t="s">
        <v>151</v>
      </c>
      <c r="B77" s="42" t="s">
        <v>29</v>
      </c>
      <c r="C77" s="43" t="s">
        <v>152</v>
      </c>
      <c r="D77" s="44">
        <v>150000</v>
      </c>
      <c r="E77" s="44" t="s">
        <v>42</v>
      </c>
      <c r="F77" s="44">
        <v>150000</v>
      </c>
      <c r="G77" s="29"/>
    </row>
    <row r="78" spans="1:7" ht="113.25" x14ac:dyDescent="0.25">
      <c r="A78" s="41" t="s">
        <v>153</v>
      </c>
      <c r="B78" s="42" t="s">
        <v>29</v>
      </c>
      <c r="C78" s="43" t="s">
        <v>154</v>
      </c>
      <c r="D78" s="44">
        <v>832000</v>
      </c>
      <c r="E78" s="44">
        <v>547473.99</v>
      </c>
      <c r="F78" s="44">
        <v>284526.01</v>
      </c>
      <c r="G78" s="29"/>
    </row>
    <row r="79" spans="1:7" ht="23.25" x14ac:dyDescent="0.25">
      <c r="A79" s="41" t="s">
        <v>155</v>
      </c>
      <c r="B79" s="42" t="s">
        <v>29</v>
      </c>
      <c r="C79" s="43" t="s">
        <v>156</v>
      </c>
      <c r="D79" s="44">
        <v>8592000</v>
      </c>
      <c r="E79" s="44">
        <v>6534392.7999999998</v>
      </c>
      <c r="F79" s="44">
        <v>2057607.2</v>
      </c>
      <c r="G79" s="29"/>
    </row>
    <row r="80" spans="1:7" x14ac:dyDescent="0.25">
      <c r="A80" s="41" t="s">
        <v>157</v>
      </c>
      <c r="B80" s="42" t="s">
        <v>29</v>
      </c>
      <c r="C80" s="43" t="s">
        <v>158</v>
      </c>
      <c r="D80" s="44">
        <v>8592000</v>
      </c>
      <c r="E80" s="44">
        <v>6534392.7999999998</v>
      </c>
      <c r="F80" s="44">
        <v>2057607.2</v>
      </c>
      <c r="G80" s="29"/>
    </row>
    <row r="81" spans="1:7" ht="23.25" x14ac:dyDescent="0.25">
      <c r="A81" s="41" t="s">
        <v>159</v>
      </c>
      <c r="B81" s="42" t="s">
        <v>29</v>
      </c>
      <c r="C81" s="43" t="s">
        <v>160</v>
      </c>
      <c r="D81" s="44">
        <v>17184</v>
      </c>
      <c r="E81" s="44">
        <v>403535.55</v>
      </c>
      <c r="F81" s="44" t="s">
        <v>42</v>
      </c>
      <c r="G81" s="29"/>
    </row>
    <row r="82" spans="1:7" ht="57" x14ac:dyDescent="0.25">
      <c r="A82" s="41" t="s">
        <v>161</v>
      </c>
      <c r="B82" s="42" t="s">
        <v>29</v>
      </c>
      <c r="C82" s="43" t="s">
        <v>162</v>
      </c>
      <c r="D82" s="44" t="s">
        <v>42</v>
      </c>
      <c r="E82" s="44">
        <v>403535.55</v>
      </c>
      <c r="F82" s="44" t="s">
        <v>42</v>
      </c>
      <c r="G82" s="29"/>
    </row>
    <row r="83" spans="1:7" ht="23.25" x14ac:dyDescent="0.25">
      <c r="A83" s="41" t="s">
        <v>163</v>
      </c>
      <c r="B83" s="42" t="s">
        <v>29</v>
      </c>
      <c r="C83" s="43" t="s">
        <v>164</v>
      </c>
      <c r="D83" s="44">
        <v>4467840</v>
      </c>
      <c r="E83" s="44">
        <v>4108305.96</v>
      </c>
      <c r="F83" s="44">
        <v>359534.04</v>
      </c>
      <c r="G83" s="29"/>
    </row>
    <row r="84" spans="1:7" ht="45.75" x14ac:dyDescent="0.25">
      <c r="A84" s="41" t="s">
        <v>165</v>
      </c>
      <c r="B84" s="42" t="s">
        <v>29</v>
      </c>
      <c r="C84" s="43" t="s">
        <v>166</v>
      </c>
      <c r="D84" s="44" t="s">
        <v>42</v>
      </c>
      <c r="E84" s="44">
        <v>4108305.96</v>
      </c>
      <c r="F84" s="44" t="s">
        <v>42</v>
      </c>
      <c r="G84" s="29"/>
    </row>
    <row r="85" spans="1:7" ht="23.25" x14ac:dyDescent="0.25">
      <c r="A85" s="41" t="s">
        <v>167</v>
      </c>
      <c r="B85" s="42" t="s">
        <v>29</v>
      </c>
      <c r="C85" s="43" t="s">
        <v>168</v>
      </c>
      <c r="D85" s="44">
        <v>4106976</v>
      </c>
      <c r="E85" s="44">
        <v>2022551.29</v>
      </c>
      <c r="F85" s="44">
        <v>2084424.71</v>
      </c>
      <c r="G85" s="29"/>
    </row>
    <row r="86" spans="1:7" x14ac:dyDescent="0.25">
      <c r="A86" s="41" t="s">
        <v>169</v>
      </c>
      <c r="B86" s="42" t="s">
        <v>29</v>
      </c>
      <c r="C86" s="43" t="s">
        <v>170</v>
      </c>
      <c r="D86" s="44">
        <v>4106976</v>
      </c>
      <c r="E86" s="44">
        <v>2022551.29</v>
      </c>
      <c r="F86" s="44">
        <v>2084424.71</v>
      </c>
      <c r="G86" s="29"/>
    </row>
    <row r="87" spans="1:7" ht="45.75" x14ac:dyDescent="0.25">
      <c r="A87" s="41" t="s">
        <v>171</v>
      </c>
      <c r="B87" s="42" t="s">
        <v>29</v>
      </c>
      <c r="C87" s="43" t="s">
        <v>172</v>
      </c>
      <c r="D87" s="44" t="s">
        <v>42</v>
      </c>
      <c r="E87" s="44">
        <v>2022551.29</v>
      </c>
      <c r="F87" s="44" t="s">
        <v>42</v>
      </c>
      <c r="G87" s="29"/>
    </row>
    <row r="88" spans="1:7" ht="23.25" x14ac:dyDescent="0.25">
      <c r="A88" s="41" t="s">
        <v>173</v>
      </c>
      <c r="B88" s="42" t="s">
        <v>29</v>
      </c>
      <c r="C88" s="43" t="s">
        <v>174</v>
      </c>
      <c r="D88" s="44">
        <v>369000</v>
      </c>
      <c r="E88" s="44">
        <v>1488317.76</v>
      </c>
      <c r="F88" s="44" t="s">
        <v>42</v>
      </c>
      <c r="G88" s="29"/>
    </row>
    <row r="89" spans="1:7" ht="68.25" x14ac:dyDescent="0.25">
      <c r="A89" s="41" t="s">
        <v>175</v>
      </c>
      <c r="B89" s="42" t="s">
        <v>29</v>
      </c>
      <c r="C89" s="43" t="s">
        <v>176</v>
      </c>
      <c r="D89" s="44">
        <v>173300</v>
      </c>
      <c r="E89" s="44">
        <v>969526</v>
      </c>
      <c r="F89" s="44" t="s">
        <v>42</v>
      </c>
      <c r="G89" s="29"/>
    </row>
    <row r="90" spans="1:7" ht="79.5" x14ac:dyDescent="0.25">
      <c r="A90" s="41" t="s">
        <v>177</v>
      </c>
      <c r="B90" s="42" t="s">
        <v>29</v>
      </c>
      <c r="C90" s="43" t="s">
        <v>178</v>
      </c>
      <c r="D90" s="44">
        <v>173300</v>
      </c>
      <c r="E90" s="44">
        <v>969526</v>
      </c>
      <c r="F90" s="44" t="s">
        <v>42</v>
      </c>
      <c r="G90" s="29"/>
    </row>
    <row r="91" spans="1:7" ht="68.25" x14ac:dyDescent="0.25">
      <c r="A91" s="41" t="s">
        <v>179</v>
      </c>
      <c r="B91" s="42" t="s">
        <v>29</v>
      </c>
      <c r="C91" s="43" t="s">
        <v>180</v>
      </c>
      <c r="D91" s="44">
        <v>173300</v>
      </c>
      <c r="E91" s="44">
        <v>969526</v>
      </c>
      <c r="F91" s="44" t="s">
        <v>42</v>
      </c>
      <c r="G91" s="29"/>
    </row>
    <row r="92" spans="1:7" ht="90.75" x14ac:dyDescent="0.25">
      <c r="A92" s="41" t="s">
        <v>181</v>
      </c>
      <c r="B92" s="42" t="s">
        <v>29</v>
      </c>
      <c r="C92" s="43" t="s">
        <v>182</v>
      </c>
      <c r="D92" s="44" t="s">
        <v>42</v>
      </c>
      <c r="E92" s="44">
        <v>969526</v>
      </c>
      <c r="F92" s="44" t="s">
        <v>42</v>
      </c>
      <c r="G92" s="29"/>
    </row>
    <row r="93" spans="1:7" ht="23.25" x14ac:dyDescent="0.25">
      <c r="A93" s="41" t="s">
        <v>183</v>
      </c>
      <c r="B93" s="42" t="s">
        <v>29</v>
      </c>
      <c r="C93" s="43" t="s">
        <v>184</v>
      </c>
      <c r="D93" s="44">
        <v>195700</v>
      </c>
      <c r="E93" s="44">
        <v>518791.76</v>
      </c>
      <c r="F93" s="44" t="s">
        <v>42</v>
      </c>
      <c r="G93" s="29"/>
    </row>
    <row r="94" spans="1:7" ht="34.5" x14ac:dyDescent="0.25">
      <c r="A94" s="41" t="s">
        <v>185</v>
      </c>
      <c r="B94" s="42" t="s">
        <v>29</v>
      </c>
      <c r="C94" s="43" t="s">
        <v>186</v>
      </c>
      <c r="D94" s="44">
        <v>195700</v>
      </c>
      <c r="E94" s="44">
        <v>518791.76</v>
      </c>
      <c r="F94" s="44" t="s">
        <v>42</v>
      </c>
      <c r="G94" s="29"/>
    </row>
    <row r="95" spans="1:7" ht="45.75" x14ac:dyDescent="0.25">
      <c r="A95" s="41" t="s">
        <v>187</v>
      </c>
      <c r="B95" s="42" t="s">
        <v>29</v>
      </c>
      <c r="C95" s="43" t="s">
        <v>188</v>
      </c>
      <c r="D95" s="44">
        <v>195700</v>
      </c>
      <c r="E95" s="44">
        <v>518791.76</v>
      </c>
      <c r="F95" s="44" t="s">
        <v>42</v>
      </c>
      <c r="G95" s="29"/>
    </row>
    <row r="96" spans="1:7" ht="68.25" x14ac:dyDescent="0.25">
      <c r="A96" s="41" t="s">
        <v>189</v>
      </c>
      <c r="B96" s="42" t="s">
        <v>29</v>
      </c>
      <c r="C96" s="43" t="s">
        <v>190</v>
      </c>
      <c r="D96" s="44" t="s">
        <v>42</v>
      </c>
      <c r="E96" s="44">
        <v>518791.76</v>
      </c>
      <c r="F96" s="44" t="s">
        <v>42</v>
      </c>
      <c r="G96" s="29"/>
    </row>
    <row r="97" spans="1:7" x14ac:dyDescent="0.25">
      <c r="A97" s="41" t="s">
        <v>191</v>
      </c>
      <c r="B97" s="42" t="s">
        <v>29</v>
      </c>
      <c r="C97" s="43" t="s">
        <v>192</v>
      </c>
      <c r="D97" s="44" t="s">
        <v>42</v>
      </c>
      <c r="E97" s="44">
        <v>88416.5</v>
      </c>
      <c r="F97" s="44" t="s">
        <v>42</v>
      </c>
      <c r="G97" s="29"/>
    </row>
    <row r="98" spans="1:7" ht="34.5" x14ac:dyDescent="0.25">
      <c r="A98" s="41" t="s">
        <v>193</v>
      </c>
      <c r="B98" s="42" t="s">
        <v>29</v>
      </c>
      <c r="C98" s="43" t="s">
        <v>194</v>
      </c>
      <c r="D98" s="44" t="s">
        <v>42</v>
      </c>
      <c r="E98" s="44">
        <v>3000</v>
      </c>
      <c r="F98" s="44" t="s">
        <v>42</v>
      </c>
      <c r="G98" s="29"/>
    </row>
    <row r="99" spans="1:7" ht="45.75" x14ac:dyDescent="0.25">
      <c r="A99" s="41" t="s">
        <v>195</v>
      </c>
      <c r="B99" s="42" t="s">
        <v>29</v>
      </c>
      <c r="C99" s="43" t="s">
        <v>196</v>
      </c>
      <c r="D99" s="44" t="s">
        <v>42</v>
      </c>
      <c r="E99" s="44">
        <v>3000</v>
      </c>
      <c r="F99" s="44" t="s">
        <v>42</v>
      </c>
      <c r="G99" s="29"/>
    </row>
    <row r="100" spans="1:7" ht="45.75" x14ac:dyDescent="0.25">
      <c r="A100" s="41" t="s">
        <v>195</v>
      </c>
      <c r="B100" s="42" t="s">
        <v>29</v>
      </c>
      <c r="C100" s="43" t="s">
        <v>197</v>
      </c>
      <c r="D100" s="44" t="s">
        <v>42</v>
      </c>
      <c r="E100" s="44">
        <v>3000</v>
      </c>
      <c r="F100" s="44" t="s">
        <v>42</v>
      </c>
      <c r="G100" s="29"/>
    </row>
    <row r="101" spans="1:7" ht="23.25" x14ac:dyDescent="0.25">
      <c r="A101" s="41" t="s">
        <v>198</v>
      </c>
      <c r="B101" s="42" t="s">
        <v>29</v>
      </c>
      <c r="C101" s="43" t="s">
        <v>199</v>
      </c>
      <c r="D101" s="44" t="s">
        <v>42</v>
      </c>
      <c r="E101" s="44">
        <v>85416.5</v>
      </c>
      <c r="F101" s="44" t="s">
        <v>42</v>
      </c>
      <c r="G101" s="29"/>
    </row>
    <row r="102" spans="1:7" ht="23.25" x14ac:dyDescent="0.25">
      <c r="A102" s="41" t="s">
        <v>200</v>
      </c>
      <c r="B102" s="42" t="s">
        <v>29</v>
      </c>
      <c r="C102" s="43" t="s">
        <v>201</v>
      </c>
      <c r="D102" s="44" t="s">
        <v>42</v>
      </c>
      <c r="E102" s="44">
        <v>85416.5</v>
      </c>
      <c r="F102" s="44" t="s">
        <v>42</v>
      </c>
      <c r="G102" s="29"/>
    </row>
    <row r="103" spans="1:7" ht="124.5" x14ac:dyDescent="0.25">
      <c r="A103" s="41" t="s">
        <v>202</v>
      </c>
      <c r="B103" s="42" t="s">
        <v>29</v>
      </c>
      <c r="C103" s="43" t="s">
        <v>203</v>
      </c>
      <c r="D103" s="44" t="s">
        <v>42</v>
      </c>
      <c r="E103" s="44">
        <v>85416.5</v>
      </c>
      <c r="F103" s="44" t="s">
        <v>42</v>
      </c>
      <c r="G103" s="29"/>
    </row>
    <row r="104" spans="1:7" x14ac:dyDescent="0.25">
      <c r="A104" s="41" t="s">
        <v>204</v>
      </c>
      <c r="B104" s="42" t="s">
        <v>29</v>
      </c>
      <c r="C104" s="43" t="s">
        <v>205</v>
      </c>
      <c r="D104" s="44">
        <v>80000</v>
      </c>
      <c r="E104" s="44">
        <v>115245.06</v>
      </c>
      <c r="F104" s="44" t="s">
        <v>42</v>
      </c>
      <c r="G104" s="29"/>
    </row>
    <row r="105" spans="1:7" x14ac:dyDescent="0.25">
      <c r="A105" s="41" t="s">
        <v>206</v>
      </c>
      <c r="B105" s="42" t="s">
        <v>29</v>
      </c>
      <c r="C105" s="43" t="s">
        <v>207</v>
      </c>
      <c r="D105" s="44">
        <v>80000</v>
      </c>
      <c r="E105" s="44">
        <v>115245.06</v>
      </c>
      <c r="F105" s="44" t="s">
        <v>42</v>
      </c>
      <c r="G105" s="29"/>
    </row>
    <row r="106" spans="1:7" ht="23.25" x14ac:dyDescent="0.25">
      <c r="A106" s="41" t="s">
        <v>208</v>
      </c>
      <c r="B106" s="42" t="s">
        <v>29</v>
      </c>
      <c r="C106" s="43" t="s">
        <v>209</v>
      </c>
      <c r="D106" s="44">
        <v>80000</v>
      </c>
      <c r="E106" s="44">
        <v>115245.06</v>
      </c>
      <c r="F106" s="44" t="s">
        <v>42</v>
      </c>
      <c r="G106" s="29"/>
    </row>
    <row r="107" spans="1:7" ht="68.25" x14ac:dyDescent="0.25">
      <c r="A107" s="41" t="s">
        <v>210</v>
      </c>
      <c r="B107" s="42" t="s">
        <v>29</v>
      </c>
      <c r="C107" s="43" t="s">
        <v>211</v>
      </c>
      <c r="D107" s="44" t="s">
        <v>42</v>
      </c>
      <c r="E107" s="44">
        <v>27986.400000000001</v>
      </c>
      <c r="F107" s="44" t="s">
        <v>42</v>
      </c>
      <c r="G107" s="29"/>
    </row>
    <row r="108" spans="1:7" ht="45.75" x14ac:dyDescent="0.25">
      <c r="A108" s="41" t="s">
        <v>212</v>
      </c>
      <c r="B108" s="42" t="s">
        <v>29</v>
      </c>
      <c r="C108" s="43" t="s">
        <v>213</v>
      </c>
      <c r="D108" s="44" t="s">
        <v>42</v>
      </c>
      <c r="E108" s="44">
        <v>87258.66</v>
      </c>
      <c r="F108" s="44" t="s">
        <v>42</v>
      </c>
      <c r="G108" s="29"/>
    </row>
    <row r="109" spans="1:7" x14ac:dyDescent="0.25">
      <c r="A109" s="41" t="s">
        <v>214</v>
      </c>
      <c r="B109" s="42" t="s">
        <v>29</v>
      </c>
      <c r="C109" s="43" t="s">
        <v>215</v>
      </c>
      <c r="D109" s="44">
        <v>140724349.49000001</v>
      </c>
      <c r="E109" s="44">
        <v>107224466.59</v>
      </c>
      <c r="F109" s="44">
        <v>33499882.899999999</v>
      </c>
      <c r="G109" s="29"/>
    </row>
    <row r="110" spans="1:7" ht="34.5" x14ac:dyDescent="0.25">
      <c r="A110" s="41" t="s">
        <v>216</v>
      </c>
      <c r="B110" s="42" t="s">
        <v>29</v>
      </c>
      <c r="C110" s="43" t="s">
        <v>217</v>
      </c>
      <c r="D110" s="44">
        <v>138943837.46000001</v>
      </c>
      <c r="E110" s="44">
        <v>105443954.56</v>
      </c>
      <c r="F110" s="44">
        <v>33499882.899999999</v>
      </c>
      <c r="G110" s="29"/>
    </row>
    <row r="111" spans="1:7" ht="23.25" x14ac:dyDescent="0.25">
      <c r="A111" s="41" t="s">
        <v>218</v>
      </c>
      <c r="B111" s="42" t="s">
        <v>29</v>
      </c>
      <c r="C111" s="43" t="s">
        <v>219</v>
      </c>
      <c r="D111" s="44">
        <v>44932200</v>
      </c>
      <c r="E111" s="44">
        <v>42406000</v>
      </c>
      <c r="F111" s="44">
        <v>2526200</v>
      </c>
      <c r="G111" s="29"/>
    </row>
    <row r="112" spans="1:7" ht="34.5" x14ac:dyDescent="0.25">
      <c r="A112" s="41" t="s">
        <v>220</v>
      </c>
      <c r="B112" s="42" t="s">
        <v>29</v>
      </c>
      <c r="C112" s="43" t="s">
        <v>221</v>
      </c>
      <c r="D112" s="44">
        <v>44932200</v>
      </c>
      <c r="E112" s="44">
        <v>42406000</v>
      </c>
      <c r="F112" s="44">
        <v>2526200</v>
      </c>
      <c r="G112" s="29"/>
    </row>
    <row r="113" spans="1:7" ht="34.5" x14ac:dyDescent="0.25">
      <c r="A113" s="41" t="s">
        <v>222</v>
      </c>
      <c r="B113" s="42" t="s">
        <v>29</v>
      </c>
      <c r="C113" s="43" t="s">
        <v>223</v>
      </c>
      <c r="D113" s="44">
        <v>44932200</v>
      </c>
      <c r="E113" s="44">
        <v>42406000</v>
      </c>
      <c r="F113" s="44">
        <v>2526200</v>
      </c>
      <c r="G113" s="29"/>
    </row>
    <row r="114" spans="1:7" ht="23.25" x14ac:dyDescent="0.25">
      <c r="A114" s="41" t="s">
        <v>224</v>
      </c>
      <c r="B114" s="42" t="s">
        <v>29</v>
      </c>
      <c r="C114" s="43" t="s">
        <v>225</v>
      </c>
      <c r="D114" s="44">
        <v>47243270.460000001</v>
      </c>
      <c r="E114" s="44">
        <v>17061687.559999999</v>
      </c>
      <c r="F114" s="44">
        <v>30181582.899999999</v>
      </c>
      <c r="G114" s="29"/>
    </row>
    <row r="115" spans="1:7" ht="68.25" x14ac:dyDescent="0.25">
      <c r="A115" s="41" t="s">
        <v>226</v>
      </c>
      <c r="B115" s="42" t="s">
        <v>29</v>
      </c>
      <c r="C115" s="43" t="s">
        <v>227</v>
      </c>
      <c r="D115" s="44">
        <v>2425402.98</v>
      </c>
      <c r="E115" s="44" t="s">
        <v>42</v>
      </c>
      <c r="F115" s="44">
        <v>2425402.98</v>
      </c>
      <c r="G115" s="29"/>
    </row>
    <row r="116" spans="1:7" ht="79.5" x14ac:dyDescent="0.25">
      <c r="A116" s="41" t="s">
        <v>228</v>
      </c>
      <c r="B116" s="42" t="s">
        <v>29</v>
      </c>
      <c r="C116" s="43" t="s">
        <v>229</v>
      </c>
      <c r="D116" s="44">
        <v>2425402.98</v>
      </c>
      <c r="E116" s="44" t="s">
        <v>42</v>
      </c>
      <c r="F116" s="44">
        <v>2425402.98</v>
      </c>
      <c r="G116" s="29"/>
    </row>
    <row r="117" spans="1:7" ht="23.25" x14ac:dyDescent="0.25">
      <c r="A117" s="41" t="s">
        <v>230</v>
      </c>
      <c r="B117" s="42" t="s">
        <v>29</v>
      </c>
      <c r="C117" s="43" t="s">
        <v>231</v>
      </c>
      <c r="D117" s="44">
        <v>15990900</v>
      </c>
      <c r="E117" s="44">
        <v>4795883.79</v>
      </c>
      <c r="F117" s="44">
        <v>11195016.210000001</v>
      </c>
      <c r="G117" s="29"/>
    </row>
    <row r="118" spans="1:7" ht="23.25" x14ac:dyDescent="0.25">
      <c r="A118" s="41" t="s">
        <v>232</v>
      </c>
      <c r="B118" s="42" t="s">
        <v>29</v>
      </c>
      <c r="C118" s="43" t="s">
        <v>233</v>
      </c>
      <c r="D118" s="44">
        <v>15990900</v>
      </c>
      <c r="E118" s="44">
        <v>4795883.79</v>
      </c>
      <c r="F118" s="44">
        <v>11195016.210000001</v>
      </c>
      <c r="G118" s="29"/>
    </row>
    <row r="119" spans="1:7" x14ac:dyDescent="0.25">
      <c r="A119" s="41" t="s">
        <v>234</v>
      </c>
      <c r="B119" s="42" t="s">
        <v>29</v>
      </c>
      <c r="C119" s="43" t="s">
        <v>235</v>
      </c>
      <c r="D119" s="44">
        <v>28826967.48</v>
      </c>
      <c r="E119" s="44">
        <v>12265803.77</v>
      </c>
      <c r="F119" s="44">
        <v>16561163.710000001</v>
      </c>
      <c r="G119" s="29"/>
    </row>
    <row r="120" spans="1:7" x14ac:dyDescent="0.25">
      <c r="A120" s="41" t="s">
        <v>236</v>
      </c>
      <c r="B120" s="42" t="s">
        <v>29</v>
      </c>
      <c r="C120" s="43" t="s">
        <v>237</v>
      </c>
      <c r="D120" s="44">
        <v>28826967.48</v>
      </c>
      <c r="E120" s="44">
        <v>12265803.77</v>
      </c>
      <c r="F120" s="44">
        <v>16561163.710000001</v>
      </c>
      <c r="G120" s="29"/>
    </row>
    <row r="121" spans="1:7" ht="23.25" x14ac:dyDescent="0.25">
      <c r="A121" s="41" t="s">
        <v>238</v>
      </c>
      <c r="B121" s="42" t="s">
        <v>29</v>
      </c>
      <c r="C121" s="43" t="s">
        <v>239</v>
      </c>
      <c r="D121" s="44">
        <v>4043540</v>
      </c>
      <c r="E121" s="44">
        <v>3251440</v>
      </c>
      <c r="F121" s="44">
        <v>792100</v>
      </c>
      <c r="G121" s="29"/>
    </row>
    <row r="122" spans="1:7" ht="34.5" x14ac:dyDescent="0.25">
      <c r="A122" s="41" t="s">
        <v>240</v>
      </c>
      <c r="B122" s="42" t="s">
        <v>29</v>
      </c>
      <c r="C122" s="43" t="s">
        <v>241</v>
      </c>
      <c r="D122" s="44">
        <v>2822940</v>
      </c>
      <c r="E122" s="44">
        <v>2335990</v>
      </c>
      <c r="F122" s="44">
        <v>486950</v>
      </c>
      <c r="G122" s="29"/>
    </row>
    <row r="123" spans="1:7" ht="34.5" x14ac:dyDescent="0.25">
      <c r="A123" s="41" t="s">
        <v>242</v>
      </c>
      <c r="B123" s="42" t="s">
        <v>29</v>
      </c>
      <c r="C123" s="43" t="s">
        <v>243</v>
      </c>
      <c r="D123" s="44">
        <v>2822940</v>
      </c>
      <c r="E123" s="44">
        <v>2335990</v>
      </c>
      <c r="F123" s="44">
        <v>486950</v>
      </c>
      <c r="G123" s="29"/>
    </row>
    <row r="124" spans="1:7" ht="34.5" x14ac:dyDescent="0.25">
      <c r="A124" s="41" t="s">
        <v>244</v>
      </c>
      <c r="B124" s="42" t="s">
        <v>29</v>
      </c>
      <c r="C124" s="43" t="s">
        <v>245</v>
      </c>
      <c r="D124" s="44">
        <v>1220600</v>
      </c>
      <c r="E124" s="44">
        <v>915450</v>
      </c>
      <c r="F124" s="44">
        <v>305150</v>
      </c>
      <c r="G124" s="29"/>
    </row>
    <row r="125" spans="1:7" ht="45.75" x14ac:dyDescent="0.25">
      <c r="A125" s="41" t="s">
        <v>246</v>
      </c>
      <c r="B125" s="42" t="s">
        <v>29</v>
      </c>
      <c r="C125" s="43" t="s">
        <v>247</v>
      </c>
      <c r="D125" s="44">
        <v>1220600</v>
      </c>
      <c r="E125" s="44">
        <v>915450</v>
      </c>
      <c r="F125" s="44">
        <v>305150</v>
      </c>
      <c r="G125" s="29"/>
    </row>
    <row r="126" spans="1:7" x14ac:dyDescent="0.25">
      <c r="A126" s="41" t="s">
        <v>248</v>
      </c>
      <c r="B126" s="42" t="s">
        <v>29</v>
      </c>
      <c r="C126" s="43" t="s">
        <v>249</v>
      </c>
      <c r="D126" s="44">
        <v>42724827</v>
      </c>
      <c r="E126" s="44">
        <v>42724827</v>
      </c>
      <c r="F126" s="44" t="s">
        <v>42</v>
      </c>
      <c r="G126" s="29"/>
    </row>
    <row r="127" spans="1:7" ht="23.25" x14ac:dyDescent="0.25">
      <c r="A127" s="41" t="s">
        <v>250</v>
      </c>
      <c r="B127" s="42" t="s">
        <v>29</v>
      </c>
      <c r="C127" s="43" t="s">
        <v>251</v>
      </c>
      <c r="D127" s="44">
        <v>42724827</v>
      </c>
      <c r="E127" s="44">
        <v>42724827</v>
      </c>
      <c r="F127" s="44" t="s">
        <v>42</v>
      </c>
      <c r="G127" s="29"/>
    </row>
    <row r="128" spans="1:7" ht="23.25" x14ac:dyDescent="0.25">
      <c r="A128" s="41" t="s">
        <v>252</v>
      </c>
      <c r="B128" s="42" t="s">
        <v>29</v>
      </c>
      <c r="C128" s="43" t="s">
        <v>253</v>
      </c>
      <c r="D128" s="44">
        <v>42724827</v>
      </c>
      <c r="E128" s="44">
        <v>42724827</v>
      </c>
      <c r="F128" s="44" t="s">
        <v>42</v>
      </c>
      <c r="G128" s="29"/>
    </row>
    <row r="129" spans="1:7" ht="57" x14ac:dyDescent="0.25">
      <c r="A129" s="41" t="s">
        <v>254</v>
      </c>
      <c r="B129" s="42" t="s">
        <v>29</v>
      </c>
      <c r="C129" s="43" t="s">
        <v>255</v>
      </c>
      <c r="D129" s="44">
        <v>2097085.16</v>
      </c>
      <c r="E129" s="44">
        <v>2097085.16</v>
      </c>
      <c r="F129" s="44" t="s">
        <v>42</v>
      </c>
      <c r="G129" s="29"/>
    </row>
    <row r="130" spans="1:7" ht="68.25" x14ac:dyDescent="0.25">
      <c r="A130" s="41" t="s">
        <v>256</v>
      </c>
      <c r="B130" s="42" t="s">
        <v>29</v>
      </c>
      <c r="C130" s="43" t="s">
        <v>257</v>
      </c>
      <c r="D130" s="44">
        <v>2097085.16</v>
      </c>
      <c r="E130" s="44">
        <v>2097085.16</v>
      </c>
      <c r="F130" s="44" t="s">
        <v>42</v>
      </c>
      <c r="G130" s="29"/>
    </row>
    <row r="131" spans="1:7" ht="68.25" x14ac:dyDescent="0.25">
      <c r="A131" s="41" t="s">
        <v>258</v>
      </c>
      <c r="B131" s="42" t="s">
        <v>29</v>
      </c>
      <c r="C131" s="43" t="s">
        <v>259</v>
      </c>
      <c r="D131" s="44">
        <v>2097085.16</v>
      </c>
      <c r="E131" s="44">
        <v>2097085.16</v>
      </c>
      <c r="F131" s="44" t="s">
        <v>42</v>
      </c>
      <c r="G131" s="29"/>
    </row>
    <row r="132" spans="1:7" ht="45.75" x14ac:dyDescent="0.25">
      <c r="A132" s="41" t="s">
        <v>260</v>
      </c>
      <c r="B132" s="42" t="s">
        <v>29</v>
      </c>
      <c r="C132" s="43" t="s">
        <v>261</v>
      </c>
      <c r="D132" s="44">
        <v>2097085.16</v>
      </c>
      <c r="E132" s="44">
        <v>2097085.16</v>
      </c>
      <c r="F132" s="44" t="s">
        <v>42</v>
      </c>
      <c r="G132" s="29"/>
    </row>
    <row r="133" spans="1:7" ht="45.75" x14ac:dyDescent="0.25">
      <c r="A133" s="41" t="s">
        <v>262</v>
      </c>
      <c r="B133" s="42" t="s">
        <v>29</v>
      </c>
      <c r="C133" s="43" t="s">
        <v>263</v>
      </c>
      <c r="D133" s="44">
        <v>-316573.13</v>
      </c>
      <c r="E133" s="44">
        <v>-316573.13</v>
      </c>
      <c r="F133" s="44" t="s">
        <v>42</v>
      </c>
      <c r="G133" s="29"/>
    </row>
    <row r="134" spans="1:7" ht="45.75" x14ac:dyDescent="0.25">
      <c r="A134" s="41" t="s">
        <v>264</v>
      </c>
      <c r="B134" s="42" t="s">
        <v>29</v>
      </c>
      <c r="C134" s="43" t="s">
        <v>265</v>
      </c>
      <c r="D134" s="44">
        <v>-316573.13</v>
      </c>
      <c r="E134" s="44">
        <v>-316573.13</v>
      </c>
      <c r="F134" s="44" t="s">
        <v>42</v>
      </c>
      <c r="G134" s="29"/>
    </row>
    <row r="135" spans="1:7" ht="45.75" x14ac:dyDescent="0.25">
      <c r="A135" s="41" t="s">
        <v>266</v>
      </c>
      <c r="B135" s="42" t="s">
        <v>29</v>
      </c>
      <c r="C135" s="43" t="s">
        <v>267</v>
      </c>
      <c r="D135" s="44">
        <v>-316573.13</v>
      </c>
      <c r="E135" s="44">
        <v>-316573.13</v>
      </c>
      <c r="F135" s="44" t="s">
        <v>42</v>
      </c>
      <c r="G135" s="29"/>
    </row>
    <row r="136" spans="1:7" ht="15" customHeight="1" x14ac:dyDescent="0.25">
      <c r="A136" s="15"/>
      <c r="B136" s="15"/>
      <c r="C136" s="15"/>
      <c r="D136" s="15"/>
      <c r="E136" s="15"/>
      <c r="F136" s="15"/>
      <c r="G136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2999999995" footer="0.5118055299999999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7"/>
  <sheetViews>
    <sheetView topLeftCell="A497" zoomScaleNormal="100" zoomScaleSheetLayoutView="100" workbookViewId="0">
      <selection activeCell="C525" sqref="C524:C525"/>
    </sheetView>
  </sheetViews>
  <sheetFormatPr defaultRowHeight="15" x14ac:dyDescent="0.25"/>
  <cols>
    <col min="1" max="1" width="47.42578125" style="1" customWidth="1"/>
    <col min="2" max="2" width="11.28515625" style="1" customWidth="1"/>
    <col min="3" max="3" width="26.85546875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4.1" customHeight="1" x14ac:dyDescent="0.25">
      <c r="A1" s="103" t="s">
        <v>268</v>
      </c>
      <c r="B1" s="104"/>
      <c r="C1" s="104"/>
      <c r="D1" s="104"/>
      <c r="E1" s="104"/>
      <c r="F1" s="45" t="s">
        <v>269</v>
      </c>
      <c r="G1" s="3"/>
    </row>
    <row r="2" spans="1:7" ht="14.1" customHeight="1" x14ac:dyDescent="0.25">
      <c r="A2" s="27"/>
      <c r="B2" s="27"/>
      <c r="C2" s="27"/>
      <c r="D2" s="27"/>
      <c r="E2" s="27"/>
      <c r="F2" s="27"/>
      <c r="G2" s="3"/>
    </row>
    <row r="3" spans="1:7" ht="12" customHeight="1" x14ac:dyDescent="0.25">
      <c r="A3" s="109" t="s">
        <v>19</v>
      </c>
      <c r="B3" s="109" t="s">
        <v>20</v>
      </c>
      <c r="C3" s="109" t="s">
        <v>270</v>
      </c>
      <c r="D3" s="111" t="s">
        <v>22</v>
      </c>
      <c r="E3" s="111" t="s">
        <v>23</v>
      </c>
      <c r="F3" s="109" t="s">
        <v>24</v>
      </c>
      <c r="G3" s="46"/>
    </row>
    <row r="4" spans="1:7" ht="12" customHeight="1" x14ac:dyDescent="0.25">
      <c r="A4" s="110"/>
      <c r="B4" s="110"/>
      <c r="C4" s="110"/>
      <c r="D4" s="112"/>
      <c r="E4" s="112"/>
      <c r="F4" s="110"/>
      <c r="G4" s="46"/>
    </row>
    <row r="5" spans="1:7" ht="11.1" customHeight="1" x14ac:dyDescent="0.25">
      <c r="A5" s="110"/>
      <c r="B5" s="110"/>
      <c r="C5" s="110"/>
      <c r="D5" s="112"/>
      <c r="E5" s="112"/>
      <c r="F5" s="110"/>
      <c r="G5" s="46"/>
    </row>
    <row r="6" spans="1:7" ht="12" customHeight="1" thickBot="1" x14ac:dyDescent="0.3">
      <c r="A6" s="30">
        <v>1</v>
      </c>
      <c r="B6" s="31">
        <v>2</v>
      </c>
      <c r="C6" s="47">
        <v>3</v>
      </c>
      <c r="D6" s="48" t="s">
        <v>25</v>
      </c>
      <c r="E6" s="48" t="s">
        <v>26</v>
      </c>
      <c r="F6" s="48" t="s">
        <v>27</v>
      </c>
      <c r="G6" s="49"/>
    </row>
    <row r="7" spans="1:7" ht="16.5" customHeight="1" x14ac:dyDescent="0.25">
      <c r="A7" s="123" t="s">
        <v>271</v>
      </c>
      <c r="B7" s="124" t="s">
        <v>272</v>
      </c>
      <c r="C7" s="125" t="s">
        <v>30</v>
      </c>
      <c r="D7" s="126">
        <v>333453067.45999998</v>
      </c>
      <c r="E7" s="127">
        <v>156032598.91</v>
      </c>
      <c r="F7" s="128">
        <f>IF(OR(D7="-",IF(E7="-",0,E7)&gt;=IF(D7="-",0,D7)),"-",IF(D7="-",0,D7)-IF(E7="-",0,E7))</f>
        <v>177420468.54999998</v>
      </c>
      <c r="G7" s="51"/>
    </row>
    <row r="8" spans="1:7" ht="12" customHeight="1" x14ac:dyDescent="0.25">
      <c r="A8" s="129" t="s">
        <v>31</v>
      </c>
      <c r="B8" s="142"/>
      <c r="C8" s="143"/>
      <c r="D8" s="144"/>
      <c r="E8" s="145"/>
      <c r="F8" s="146"/>
      <c r="G8" s="51"/>
    </row>
    <row r="9" spans="1:7" ht="26.25" customHeight="1" x14ac:dyDescent="0.25">
      <c r="A9" s="123" t="s">
        <v>325</v>
      </c>
      <c r="B9" s="124" t="s">
        <v>272</v>
      </c>
      <c r="C9" s="125" t="s">
        <v>326</v>
      </c>
      <c r="D9" s="126">
        <v>330042572.89999998</v>
      </c>
      <c r="E9" s="127">
        <v>153789065.91</v>
      </c>
      <c r="F9" s="128">
        <f t="shared" ref="F9:F72" si="0">IF(OR(D9="-",IF(E9="-",0,E9)&gt;=IF(D9="-",0,D9)),"-",IF(D9="-",0,D9)-IF(E9="-",0,E9))</f>
        <v>176253506.98999998</v>
      </c>
      <c r="G9" s="53"/>
    </row>
    <row r="10" spans="1:7" x14ac:dyDescent="0.25">
      <c r="A10" s="130" t="s">
        <v>327</v>
      </c>
      <c r="B10" s="131" t="s">
        <v>272</v>
      </c>
      <c r="C10" s="132" t="s">
        <v>328</v>
      </c>
      <c r="D10" s="133">
        <v>59788322.060000002</v>
      </c>
      <c r="E10" s="134">
        <v>38932198.579999998</v>
      </c>
      <c r="F10" s="135">
        <f t="shared" si="0"/>
        <v>20856123.480000004</v>
      </c>
      <c r="G10" s="53"/>
    </row>
    <row r="11" spans="1:7" ht="34.5" x14ac:dyDescent="0.25">
      <c r="A11" s="130" t="s">
        <v>329</v>
      </c>
      <c r="B11" s="131" t="s">
        <v>272</v>
      </c>
      <c r="C11" s="132" t="s">
        <v>330</v>
      </c>
      <c r="D11" s="133">
        <v>37704699.920000002</v>
      </c>
      <c r="E11" s="134">
        <v>24207603.91</v>
      </c>
      <c r="F11" s="135">
        <f t="shared" si="0"/>
        <v>13497096.010000002</v>
      </c>
      <c r="G11" s="53"/>
    </row>
    <row r="12" spans="1:7" ht="34.5" x14ac:dyDescent="0.25">
      <c r="A12" s="130" t="s">
        <v>331</v>
      </c>
      <c r="B12" s="131" t="s">
        <v>272</v>
      </c>
      <c r="C12" s="132" t="s">
        <v>332</v>
      </c>
      <c r="D12" s="133">
        <v>1265112</v>
      </c>
      <c r="E12" s="134">
        <v>691186.31</v>
      </c>
      <c r="F12" s="135">
        <f t="shared" si="0"/>
        <v>573925.68999999994</v>
      </c>
      <c r="G12" s="53"/>
    </row>
    <row r="13" spans="1:7" x14ac:dyDescent="0.25">
      <c r="A13" s="130" t="s">
        <v>333</v>
      </c>
      <c r="B13" s="131" t="s">
        <v>272</v>
      </c>
      <c r="C13" s="132" t="s">
        <v>334</v>
      </c>
      <c r="D13" s="133">
        <v>1265112</v>
      </c>
      <c r="E13" s="134">
        <v>691186.31</v>
      </c>
      <c r="F13" s="135">
        <f t="shared" si="0"/>
        <v>573925.68999999994</v>
      </c>
      <c r="G13" s="53"/>
    </row>
    <row r="14" spans="1:7" ht="23.25" x14ac:dyDescent="0.25">
      <c r="A14" s="130" t="s">
        <v>335</v>
      </c>
      <c r="B14" s="131" t="s">
        <v>272</v>
      </c>
      <c r="C14" s="132" t="s">
        <v>336</v>
      </c>
      <c r="D14" s="133">
        <v>1265112</v>
      </c>
      <c r="E14" s="134">
        <v>691186.31</v>
      </c>
      <c r="F14" s="135">
        <f t="shared" si="0"/>
        <v>573925.68999999994</v>
      </c>
      <c r="G14" s="53"/>
    </row>
    <row r="15" spans="1:7" ht="23.25" x14ac:dyDescent="0.25">
      <c r="A15" s="130" t="s">
        <v>337</v>
      </c>
      <c r="B15" s="131" t="s">
        <v>272</v>
      </c>
      <c r="C15" s="132" t="s">
        <v>338</v>
      </c>
      <c r="D15" s="133">
        <v>1088971</v>
      </c>
      <c r="E15" s="134">
        <v>537186.31000000006</v>
      </c>
      <c r="F15" s="135">
        <f t="shared" si="0"/>
        <v>551784.68999999994</v>
      </c>
      <c r="G15" s="53"/>
    </row>
    <row r="16" spans="1:7" ht="23.25" x14ac:dyDescent="0.25">
      <c r="A16" s="130" t="s">
        <v>339</v>
      </c>
      <c r="B16" s="131" t="s">
        <v>272</v>
      </c>
      <c r="C16" s="132" t="s">
        <v>340</v>
      </c>
      <c r="D16" s="133">
        <v>1088971</v>
      </c>
      <c r="E16" s="134">
        <v>537186.31000000006</v>
      </c>
      <c r="F16" s="135">
        <f t="shared" si="0"/>
        <v>551784.68999999994</v>
      </c>
      <c r="G16" s="53"/>
    </row>
    <row r="17" spans="1:7" ht="23.25" x14ac:dyDescent="0.25">
      <c r="A17" s="130" t="s">
        <v>341</v>
      </c>
      <c r="B17" s="131" t="s">
        <v>272</v>
      </c>
      <c r="C17" s="132" t="s">
        <v>342</v>
      </c>
      <c r="D17" s="133">
        <v>1088971</v>
      </c>
      <c r="E17" s="134">
        <v>537186.31000000006</v>
      </c>
      <c r="F17" s="135">
        <f t="shared" si="0"/>
        <v>551784.68999999994</v>
      </c>
      <c r="G17" s="53"/>
    </row>
    <row r="18" spans="1:7" x14ac:dyDescent="0.25">
      <c r="A18" s="130" t="s">
        <v>343</v>
      </c>
      <c r="B18" s="131" t="s">
        <v>272</v>
      </c>
      <c r="C18" s="132" t="s">
        <v>344</v>
      </c>
      <c r="D18" s="133">
        <v>1088971</v>
      </c>
      <c r="E18" s="134">
        <v>537186.31000000006</v>
      </c>
      <c r="F18" s="135">
        <f t="shared" si="0"/>
        <v>551784.68999999994</v>
      </c>
      <c r="G18" s="53"/>
    </row>
    <row r="19" spans="1:7" ht="34.5" x14ac:dyDescent="0.25">
      <c r="A19" s="130" t="s">
        <v>345</v>
      </c>
      <c r="B19" s="131" t="s">
        <v>272</v>
      </c>
      <c r="C19" s="132" t="s">
        <v>346</v>
      </c>
      <c r="D19" s="133">
        <v>176141</v>
      </c>
      <c r="E19" s="134">
        <v>154000</v>
      </c>
      <c r="F19" s="135">
        <f t="shared" si="0"/>
        <v>22141</v>
      </c>
      <c r="G19" s="53"/>
    </row>
    <row r="20" spans="1:7" ht="23.25" x14ac:dyDescent="0.25">
      <c r="A20" s="130" t="s">
        <v>339</v>
      </c>
      <c r="B20" s="131" t="s">
        <v>272</v>
      </c>
      <c r="C20" s="132" t="s">
        <v>347</v>
      </c>
      <c r="D20" s="133">
        <v>176141</v>
      </c>
      <c r="E20" s="134">
        <v>154000</v>
      </c>
      <c r="F20" s="135">
        <f t="shared" si="0"/>
        <v>22141</v>
      </c>
      <c r="G20" s="53"/>
    </row>
    <row r="21" spans="1:7" ht="23.25" x14ac:dyDescent="0.25">
      <c r="A21" s="130" t="s">
        <v>341</v>
      </c>
      <c r="B21" s="131" t="s">
        <v>272</v>
      </c>
      <c r="C21" s="132" t="s">
        <v>348</v>
      </c>
      <c r="D21" s="133">
        <v>176141</v>
      </c>
      <c r="E21" s="134">
        <v>154000</v>
      </c>
      <c r="F21" s="135">
        <f t="shared" si="0"/>
        <v>22141</v>
      </c>
      <c r="G21" s="53"/>
    </row>
    <row r="22" spans="1:7" x14ac:dyDescent="0.25">
      <c r="A22" s="130" t="s">
        <v>343</v>
      </c>
      <c r="B22" s="131" t="s">
        <v>272</v>
      </c>
      <c r="C22" s="132" t="s">
        <v>349</v>
      </c>
      <c r="D22" s="133">
        <v>176141</v>
      </c>
      <c r="E22" s="134">
        <v>154000</v>
      </c>
      <c r="F22" s="135">
        <f t="shared" si="0"/>
        <v>22141</v>
      </c>
      <c r="G22" s="53"/>
    </row>
    <row r="23" spans="1:7" x14ac:dyDescent="0.25">
      <c r="A23" s="130" t="s">
        <v>350</v>
      </c>
      <c r="B23" s="131" t="s">
        <v>272</v>
      </c>
      <c r="C23" s="132" t="s">
        <v>351</v>
      </c>
      <c r="D23" s="133">
        <v>36439587.920000002</v>
      </c>
      <c r="E23" s="134">
        <v>23516417.600000001</v>
      </c>
      <c r="F23" s="135">
        <f t="shared" si="0"/>
        <v>12923170.32</v>
      </c>
      <c r="G23" s="53"/>
    </row>
    <row r="24" spans="1:7" x14ac:dyDescent="0.25">
      <c r="A24" s="130" t="s">
        <v>352</v>
      </c>
      <c r="B24" s="131" t="s">
        <v>272</v>
      </c>
      <c r="C24" s="132" t="s">
        <v>353</v>
      </c>
      <c r="D24" s="133">
        <v>36439587.920000002</v>
      </c>
      <c r="E24" s="134">
        <v>23516417.600000001</v>
      </c>
      <c r="F24" s="135">
        <f t="shared" si="0"/>
        <v>12923170.32</v>
      </c>
      <c r="G24" s="53"/>
    </row>
    <row r="25" spans="1:7" ht="23.25" x14ac:dyDescent="0.25">
      <c r="A25" s="130" t="s">
        <v>354</v>
      </c>
      <c r="B25" s="131" t="s">
        <v>272</v>
      </c>
      <c r="C25" s="132" t="s">
        <v>355</v>
      </c>
      <c r="D25" s="133">
        <v>36439587.920000002</v>
      </c>
      <c r="E25" s="134">
        <v>23516417.600000001</v>
      </c>
      <c r="F25" s="135">
        <f t="shared" si="0"/>
        <v>12923170.32</v>
      </c>
      <c r="G25" s="53"/>
    </row>
    <row r="26" spans="1:7" ht="23.25" x14ac:dyDescent="0.25">
      <c r="A26" s="130" t="s">
        <v>356</v>
      </c>
      <c r="B26" s="131" t="s">
        <v>272</v>
      </c>
      <c r="C26" s="132" t="s">
        <v>357</v>
      </c>
      <c r="D26" s="133">
        <v>3305528.28</v>
      </c>
      <c r="E26" s="134">
        <v>2049877.36</v>
      </c>
      <c r="F26" s="135">
        <f t="shared" si="0"/>
        <v>1255650.9199999997</v>
      </c>
      <c r="G26" s="53"/>
    </row>
    <row r="27" spans="1:7" ht="45.75" x14ac:dyDescent="0.25">
      <c r="A27" s="130" t="s">
        <v>358</v>
      </c>
      <c r="B27" s="131" t="s">
        <v>272</v>
      </c>
      <c r="C27" s="132" t="s">
        <v>359</v>
      </c>
      <c r="D27" s="133">
        <v>3305528.28</v>
      </c>
      <c r="E27" s="134">
        <v>2049877.36</v>
      </c>
      <c r="F27" s="135">
        <f t="shared" si="0"/>
        <v>1255650.9199999997</v>
      </c>
      <c r="G27" s="53"/>
    </row>
    <row r="28" spans="1:7" ht="23.25" x14ac:dyDescent="0.25">
      <c r="A28" s="130" t="s">
        <v>360</v>
      </c>
      <c r="B28" s="131" t="s">
        <v>272</v>
      </c>
      <c r="C28" s="132" t="s">
        <v>361</v>
      </c>
      <c r="D28" s="133">
        <v>3305528.28</v>
      </c>
      <c r="E28" s="134">
        <v>2049877.36</v>
      </c>
      <c r="F28" s="135">
        <f t="shared" si="0"/>
        <v>1255650.9199999997</v>
      </c>
      <c r="G28" s="53"/>
    </row>
    <row r="29" spans="1:7" x14ac:dyDescent="0.25">
      <c r="A29" s="130" t="s">
        <v>362</v>
      </c>
      <c r="B29" s="131" t="s">
        <v>272</v>
      </c>
      <c r="C29" s="132" t="s">
        <v>363</v>
      </c>
      <c r="D29" s="133">
        <v>2538808.2000000002</v>
      </c>
      <c r="E29" s="134">
        <v>1604190.58</v>
      </c>
      <c r="F29" s="135">
        <f t="shared" si="0"/>
        <v>934617.62000000011</v>
      </c>
      <c r="G29" s="53"/>
    </row>
    <row r="30" spans="1:7" ht="34.5" x14ac:dyDescent="0.25">
      <c r="A30" s="130" t="s">
        <v>364</v>
      </c>
      <c r="B30" s="131" t="s">
        <v>272</v>
      </c>
      <c r="C30" s="132" t="s">
        <v>365</v>
      </c>
      <c r="D30" s="133">
        <v>766720.08</v>
      </c>
      <c r="E30" s="134">
        <v>445686.78</v>
      </c>
      <c r="F30" s="135">
        <f t="shared" si="0"/>
        <v>321033.29999999993</v>
      </c>
      <c r="G30" s="53"/>
    </row>
    <row r="31" spans="1:7" ht="23.25" x14ac:dyDescent="0.25">
      <c r="A31" s="130" t="s">
        <v>337</v>
      </c>
      <c r="B31" s="131" t="s">
        <v>272</v>
      </c>
      <c r="C31" s="132" t="s">
        <v>366</v>
      </c>
      <c r="D31" s="133">
        <v>32795693.5</v>
      </c>
      <c r="E31" s="134">
        <v>21212765.620000001</v>
      </c>
      <c r="F31" s="135">
        <f t="shared" si="0"/>
        <v>11582927.879999999</v>
      </c>
      <c r="G31" s="53"/>
    </row>
    <row r="32" spans="1:7" ht="45.75" x14ac:dyDescent="0.25">
      <c r="A32" s="130" t="s">
        <v>358</v>
      </c>
      <c r="B32" s="131" t="s">
        <v>272</v>
      </c>
      <c r="C32" s="132" t="s">
        <v>367</v>
      </c>
      <c r="D32" s="133">
        <v>27859004.199999999</v>
      </c>
      <c r="E32" s="134">
        <v>19664795.77</v>
      </c>
      <c r="F32" s="135">
        <f t="shared" si="0"/>
        <v>8194208.4299999997</v>
      </c>
      <c r="G32" s="53"/>
    </row>
    <row r="33" spans="1:7" ht="23.25" x14ac:dyDescent="0.25">
      <c r="A33" s="130" t="s">
        <v>360</v>
      </c>
      <c r="B33" s="131" t="s">
        <v>272</v>
      </c>
      <c r="C33" s="132" t="s">
        <v>368</v>
      </c>
      <c r="D33" s="133">
        <v>27859004.199999999</v>
      </c>
      <c r="E33" s="134">
        <v>19664795.77</v>
      </c>
      <c r="F33" s="135">
        <f t="shared" si="0"/>
        <v>8194208.4299999997</v>
      </c>
      <c r="G33" s="53"/>
    </row>
    <row r="34" spans="1:7" x14ac:dyDescent="0.25">
      <c r="A34" s="130" t="s">
        <v>362</v>
      </c>
      <c r="B34" s="131" t="s">
        <v>272</v>
      </c>
      <c r="C34" s="132" t="s">
        <v>369</v>
      </c>
      <c r="D34" s="133">
        <v>21299907.199999999</v>
      </c>
      <c r="E34" s="134">
        <v>15350645.800000001</v>
      </c>
      <c r="F34" s="135">
        <f t="shared" si="0"/>
        <v>5949261.3999999985</v>
      </c>
      <c r="G34" s="53"/>
    </row>
    <row r="35" spans="1:7" ht="23.25" x14ac:dyDescent="0.25">
      <c r="A35" s="130" t="s">
        <v>370</v>
      </c>
      <c r="B35" s="131" t="s">
        <v>272</v>
      </c>
      <c r="C35" s="132" t="s">
        <v>371</v>
      </c>
      <c r="D35" s="133">
        <v>126525.03</v>
      </c>
      <c r="E35" s="134">
        <v>17222</v>
      </c>
      <c r="F35" s="135">
        <f t="shared" si="0"/>
        <v>109303.03</v>
      </c>
      <c r="G35" s="53"/>
    </row>
    <row r="36" spans="1:7" ht="34.5" x14ac:dyDescent="0.25">
      <c r="A36" s="130" t="s">
        <v>364</v>
      </c>
      <c r="B36" s="131" t="s">
        <v>272</v>
      </c>
      <c r="C36" s="132" t="s">
        <v>372</v>
      </c>
      <c r="D36" s="133">
        <v>6432571.9699999997</v>
      </c>
      <c r="E36" s="134">
        <v>4296927.97</v>
      </c>
      <c r="F36" s="135">
        <f t="shared" si="0"/>
        <v>2135644</v>
      </c>
      <c r="G36" s="53"/>
    </row>
    <row r="37" spans="1:7" ht="23.25" x14ac:dyDescent="0.25">
      <c r="A37" s="130" t="s">
        <v>339</v>
      </c>
      <c r="B37" s="131" t="s">
        <v>272</v>
      </c>
      <c r="C37" s="132" t="s">
        <v>373</v>
      </c>
      <c r="D37" s="133">
        <v>4819189.3</v>
      </c>
      <c r="E37" s="134">
        <v>1525189.51</v>
      </c>
      <c r="F37" s="135">
        <f t="shared" si="0"/>
        <v>3293999.79</v>
      </c>
      <c r="G37" s="53"/>
    </row>
    <row r="38" spans="1:7" ht="33.75" customHeight="1" x14ac:dyDescent="0.25">
      <c r="A38" s="130" t="s">
        <v>341</v>
      </c>
      <c r="B38" s="131" t="s">
        <v>272</v>
      </c>
      <c r="C38" s="132" t="s">
        <v>374</v>
      </c>
      <c r="D38" s="133">
        <v>4819189.3</v>
      </c>
      <c r="E38" s="134">
        <v>1525189.51</v>
      </c>
      <c r="F38" s="135">
        <f t="shared" si="0"/>
        <v>3293999.79</v>
      </c>
      <c r="G38" s="53"/>
    </row>
    <row r="39" spans="1:7" x14ac:dyDescent="0.25">
      <c r="A39" s="130" t="s">
        <v>343</v>
      </c>
      <c r="B39" s="131" t="s">
        <v>272</v>
      </c>
      <c r="C39" s="132" t="s">
        <v>375</v>
      </c>
      <c r="D39" s="133">
        <v>1941358.5</v>
      </c>
      <c r="E39" s="134">
        <v>427922.43</v>
      </c>
      <c r="F39" s="135">
        <f t="shared" si="0"/>
        <v>1513436.07</v>
      </c>
      <c r="G39" s="53"/>
    </row>
    <row r="40" spans="1:7" x14ac:dyDescent="0.25">
      <c r="A40" s="130" t="s">
        <v>376</v>
      </c>
      <c r="B40" s="131" t="s">
        <v>272</v>
      </c>
      <c r="C40" s="132" t="s">
        <v>377</v>
      </c>
      <c r="D40" s="133">
        <v>2877830.8</v>
      </c>
      <c r="E40" s="134">
        <v>1097267.08</v>
      </c>
      <c r="F40" s="135">
        <f t="shared" si="0"/>
        <v>1780563.7199999997</v>
      </c>
      <c r="G40" s="53"/>
    </row>
    <row r="41" spans="1:7" x14ac:dyDescent="0.25">
      <c r="A41" s="130" t="s">
        <v>378</v>
      </c>
      <c r="B41" s="131" t="s">
        <v>272</v>
      </c>
      <c r="C41" s="132" t="s">
        <v>379</v>
      </c>
      <c r="D41" s="133">
        <v>117500</v>
      </c>
      <c r="E41" s="134">
        <v>22780.34</v>
      </c>
      <c r="F41" s="135">
        <f t="shared" si="0"/>
        <v>94719.66</v>
      </c>
      <c r="G41" s="53"/>
    </row>
    <row r="42" spans="1:7" x14ac:dyDescent="0.25">
      <c r="A42" s="130" t="s">
        <v>380</v>
      </c>
      <c r="B42" s="131" t="s">
        <v>272</v>
      </c>
      <c r="C42" s="132" t="s">
        <v>381</v>
      </c>
      <c r="D42" s="133">
        <v>117500</v>
      </c>
      <c r="E42" s="134">
        <v>22780.34</v>
      </c>
      <c r="F42" s="135">
        <f t="shared" si="0"/>
        <v>94719.66</v>
      </c>
      <c r="G42" s="53"/>
    </row>
    <row r="43" spans="1:7" x14ac:dyDescent="0.25">
      <c r="A43" s="130" t="s">
        <v>382</v>
      </c>
      <c r="B43" s="131" t="s">
        <v>272</v>
      </c>
      <c r="C43" s="132" t="s">
        <v>383</v>
      </c>
      <c r="D43" s="133">
        <v>69150</v>
      </c>
      <c r="E43" s="134">
        <v>4304.16</v>
      </c>
      <c r="F43" s="135">
        <f t="shared" si="0"/>
        <v>64845.84</v>
      </c>
      <c r="G43" s="53"/>
    </row>
    <row r="44" spans="1:7" x14ac:dyDescent="0.25">
      <c r="A44" s="130" t="s">
        <v>384</v>
      </c>
      <c r="B44" s="131" t="s">
        <v>272</v>
      </c>
      <c r="C44" s="132" t="s">
        <v>385</v>
      </c>
      <c r="D44" s="133">
        <v>850</v>
      </c>
      <c r="E44" s="134">
        <v>850</v>
      </c>
      <c r="F44" s="135" t="str">
        <f t="shared" si="0"/>
        <v>-</v>
      </c>
      <c r="G44" s="53"/>
    </row>
    <row r="45" spans="1:7" x14ac:dyDescent="0.25">
      <c r="A45" s="130" t="s">
        <v>386</v>
      </c>
      <c r="B45" s="131" t="s">
        <v>272</v>
      </c>
      <c r="C45" s="132" t="s">
        <v>387</v>
      </c>
      <c r="D45" s="133">
        <v>47500</v>
      </c>
      <c r="E45" s="134">
        <v>17626.18</v>
      </c>
      <c r="F45" s="135">
        <f t="shared" si="0"/>
        <v>29873.82</v>
      </c>
      <c r="G45" s="53"/>
    </row>
    <row r="46" spans="1:7" ht="34.5" x14ac:dyDescent="0.25">
      <c r="A46" s="130" t="s">
        <v>388</v>
      </c>
      <c r="B46" s="131" t="s">
        <v>272</v>
      </c>
      <c r="C46" s="132" t="s">
        <v>389</v>
      </c>
      <c r="D46" s="133">
        <v>5047.47</v>
      </c>
      <c r="E46" s="134">
        <v>3785.61</v>
      </c>
      <c r="F46" s="135">
        <f t="shared" si="0"/>
        <v>1261.8600000000001</v>
      </c>
      <c r="G46" s="53"/>
    </row>
    <row r="47" spans="1:7" x14ac:dyDescent="0.25">
      <c r="A47" s="130" t="s">
        <v>390</v>
      </c>
      <c r="B47" s="131" t="s">
        <v>272</v>
      </c>
      <c r="C47" s="132" t="s">
        <v>391</v>
      </c>
      <c r="D47" s="133">
        <v>5047.47</v>
      </c>
      <c r="E47" s="134">
        <v>3785.61</v>
      </c>
      <c r="F47" s="135">
        <f t="shared" si="0"/>
        <v>1261.8600000000001</v>
      </c>
      <c r="G47" s="53"/>
    </row>
    <row r="48" spans="1:7" x14ac:dyDescent="0.25">
      <c r="A48" s="130" t="s">
        <v>392</v>
      </c>
      <c r="B48" s="131" t="s">
        <v>272</v>
      </c>
      <c r="C48" s="132" t="s">
        <v>393</v>
      </c>
      <c r="D48" s="133">
        <v>5047.47</v>
      </c>
      <c r="E48" s="134">
        <v>3785.61</v>
      </c>
      <c r="F48" s="135">
        <f t="shared" si="0"/>
        <v>1261.8600000000001</v>
      </c>
      <c r="G48" s="53"/>
    </row>
    <row r="49" spans="1:7" ht="57" x14ac:dyDescent="0.25">
      <c r="A49" s="130" t="s">
        <v>394</v>
      </c>
      <c r="B49" s="131" t="s">
        <v>272</v>
      </c>
      <c r="C49" s="132" t="s">
        <v>395</v>
      </c>
      <c r="D49" s="133">
        <v>333318.67</v>
      </c>
      <c r="E49" s="134">
        <v>249989.01</v>
      </c>
      <c r="F49" s="135">
        <f t="shared" si="0"/>
        <v>83329.659999999974</v>
      </c>
      <c r="G49" s="53"/>
    </row>
    <row r="50" spans="1:7" x14ac:dyDescent="0.25">
      <c r="A50" s="130" t="s">
        <v>390</v>
      </c>
      <c r="B50" s="131" t="s">
        <v>272</v>
      </c>
      <c r="C50" s="132" t="s">
        <v>396</v>
      </c>
      <c r="D50" s="133">
        <v>333318.67</v>
      </c>
      <c r="E50" s="134">
        <v>249989.01</v>
      </c>
      <c r="F50" s="135">
        <f t="shared" si="0"/>
        <v>83329.659999999974</v>
      </c>
      <c r="G50" s="53"/>
    </row>
    <row r="51" spans="1:7" x14ac:dyDescent="0.25">
      <c r="A51" s="130" t="s">
        <v>392</v>
      </c>
      <c r="B51" s="131" t="s">
        <v>272</v>
      </c>
      <c r="C51" s="132" t="s">
        <v>397</v>
      </c>
      <c r="D51" s="133">
        <v>333318.67</v>
      </c>
      <c r="E51" s="134">
        <v>249989.01</v>
      </c>
      <c r="F51" s="135">
        <f t="shared" si="0"/>
        <v>83329.659999999974</v>
      </c>
      <c r="G51" s="53"/>
    </row>
    <row r="52" spans="1:7" ht="34.5" x14ac:dyDescent="0.25">
      <c r="A52" s="130" t="s">
        <v>398</v>
      </c>
      <c r="B52" s="131" t="s">
        <v>272</v>
      </c>
      <c r="C52" s="132" t="s">
        <v>399</v>
      </c>
      <c r="D52" s="133">
        <v>593156.34</v>
      </c>
      <c r="E52" s="134">
        <v>444867.27</v>
      </c>
      <c r="F52" s="135">
        <f t="shared" si="0"/>
        <v>148289.06999999995</v>
      </c>
      <c r="G52" s="53"/>
    </row>
    <row r="53" spans="1:7" x14ac:dyDescent="0.25">
      <c r="A53" s="130" t="s">
        <v>350</v>
      </c>
      <c r="B53" s="131" t="s">
        <v>272</v>
      </c>
      <c r="C53" s="132" t="s">
        <v>400</v>
      </c>
      <c r="D53" s="133">
        <v>593156.34</v>
      </c>
      <c r="E53" s="134">
        <v>444867.27</v>
      </c>
      <c r="F53" s="135">
        <f t="shared" si="0"/>
        <v>148289.06999999995</v>
      </c>
      <c r="G53" s="53"/>
    </row>
    <row r="54" spans="1:7" x14ac:dyDescent="0.25">
      <c r="A54" s="130" t="s">
        <v>352</v>
      </c>
      <c r="B54" s="131" t="s">
        <v>272</v>
      </c>
      <c r="C54" s="132" t="s">
        <v>401</v>
      </c>
      <c r="D54" s="133">
        <v>593156.34</v>
      </c>
      <c r="E54" s="134">
        <v>444867.27</v>
      </c>
      <c r="F54" s="135">
        <f t="shared" si="0"/>
        <v>148289.06999999995</v>
      </c>
      <c r="G54" s="53"/>
    </row>
    <row r="55" spans="1:7" ht="23.25" x14ac:dyDescent="0.25">
      <c r="A55" s="130" t="s">
        <v>354</v>
      </c>
      <c r="B55" s="131" t="s">
        <v>272</v>
      </c>
      <c r="C55" s="132" t="s">
        <v>402</v>
      </c>
      <c r="D55" s="133">
        <v>593156.34</v>
      </c>
      <c r="E55" s="134">
        <v>444867.27</v>
      </c>
      <c r="F55" s="135">
        <f t="shared" si="0"/>
        <v>148289.06999999995</v>
      </c>
      <c r="G55" s="53"/>
    </row>
    <row r="56" spans="1:7" ht="34.5" x14ac:dyDescent="0.25">
      <c r="A56" s="130" t="s">
        <v>403</v>
      </c>
      <c r="B56" s="131" t="s">
        <v>272</v>
      </c>
      <c r="C56" s="132" t="s">
        <v>404</v>
      </c>
      <c r="D56" s="133">
        <v>508419.72</v>
      </c>
      <c r="E56" s="134">
        <v>381314.8</v>
      </c>
      <c r="F56" s="135">
        <f t="shared" si="0"/>
        <v>127104.91999999998</v>
      </c>
      <c r="G56" s="53"/>
    </row>
    <row r="57" spans="1:7" x14ac:dyDescent="0.25">
      <c r="A57" s="130" t="s">
        <v>390</v>
      </c>
      <c r="B57" s="131" t="s">
        <v>272</v>
      </c>
      <c r="C57" s="132" t="s">
        <v>405</v>
      </c>
      <c r="D57" s="133">
        <v>508419.72</v>
      </c>
      <c r="E57" s="134">
        <v>381314.8</v>
      </c>
      <c r="F57" s="135">
        <f t="shared" si="0"/>
        <v>127104.91999999998</v>
      </c>
      <c r="G57" s="53"/>
    </row>
    <row r="58" spans="1:7" x14ac:dyDescent="0.25">
      <c r="A58" s="130" t="s">
        <v>392</v>
      </c>
      <c r="B58" s="131" t="s">
        <v>272</v>
      </c>
      <c r="C58" s="132" t="s">
        <v>406</v>
      </c>
      <c r="D58" s="133">
        <v>508419.72</v>
      </c>
      <c r="E58" s="134">
        <v>381314.8</v>
      </c>
      <c r="F58" s="135">
        <f t="shared" si="0"/>
        <v>127104.91999999998</v>
      </c>
      <c r="G58" s="53"/>
    </row>
    <row r="59" spans="1:7" ht="34.5" x14ac:dyDescent="0.25">
      <c r="A59" s="130" t="s">
        <v>407</v>
      </c>
      <c r="B59" s="131" t="s">
        <v>272</v>
      </c>
      <c r="C59" s="132" t="s">
        <v>408</v>
      </c>
      <c r="D59" s="133">
        <v>84736.62</v>
      </c>
      <c r="E59" s="134">
        <v>63552.47</v>
      </c>
      <c r="F59" s="135">
        <f t="shared" si="0"/>
        <v>21184.149999999994</v>
      </c>
      <c r="G59" s="53"/>
    </row>
    <row r="60" spans="1:7" x14ac:dyDescent="0.25">
      <c r="A60" s="130" t="s">
        <v>390</v>
      </c>
      <c r="B60" s="131" t="s">
        <v>272</v>
      </c>
      <c r="C60" s="132" t="s">
        <v>409</v>
      </c>
      <c r="D60" s="133">
        <v>84736.62</v>
      </c>
      <c r="E60" s="134">
        <v>63552.47</v>
      </c>
      <c r="F60" s="135">
        <f t="shared" si="0"/>
        <v>21184.149999999994</v>
      </c>
      <c r="G60" s="53"/>
    </row>
    <row r="61" spans="1:7" x14ac:dyDescent="0.25">
      <c r="A61" s="130" t="s">
        <v>392</v>
      </c>
      <c r="B61" s="131" t="s">
        <v>272</v>
      </c>
      <c r="C61" s="132" t="s">
        <v>410</v>
      </c>
      <c r="D61" s="133">
        <v>84736.62</v>
      </c>
      <c r="E61" s="134">
        <v>63552.47</v>
      </c>
      <c r="F61" s="135">
        <f t="shared" si="0"/>
        <v>21184.149999999994</v>
      </c>
      <c r="G61" s="53"/>
    </row>
    <row r="62" spans="1:7" x14ac:dyDescent="0.25">
      <c r="A62" s="130" t="s">
        <v>411</v>
      </c>
      <c r="B62" s="131" t="s">
        <v>272</v>
      </c>
      <c r="C62" s="132" t="s">
        <v>412</v>
      </c>
      <c r="D62" s="133">
        <v>3000000</v>
      </c>
      <c r="E62" s="134" t="s">
        <v>42</v>
      </c>
      <c r="F62" s="135">
        <f t="shared" si="0"/>
        <v>3000000</v>
      </c>
      <c r="G62" s="53"/>
    </row>
    <row r="63" spans="1:7" x14ac:dyDescent="0.25">
      <c r="A63" s="130" t="s">
        <v>350</v>
      </c>
      <c r="B63" s="131" t="s">
        <v>272</v>
      </c>
      <c r="C63" s="132" t="s">
        <v>413</v>
      </c>
      <c r="D63" s="133">
        <v>3000000</v>
      </c>
      <c r="E63" s="134" t="s">
        <v>42</v>
      </c>
      <c r="F63" s="135">
        <f t="shared" si="0"/>
        <v>3000000</v>
      </c>
      <c r="G63" s="53"/>
    </row>
    <row r="64" spans="1:7" x14ac:dyDescent="0.25">
      <c r="A64" s="130" t="s">
        <v>352</v>
      </c>
      <c r="B64" s="131" t="s">
        <v>272</v>
      </c>
      <c r="C64" s="132" t="s">
        <v>414</v>
      </c>
      <c r="D64" s="133">
        <v>3000000</v>
      </c>
      <c r="E64" s="134" t="s">
        <v>42</v>
      </c>
      <c r="F64" s="135">
        <f t="shared" si="0"/>
        <v>3000000</v>
      </c>
      <c r="G64" s="53"/>
    </row>
    <row r="65" spans="1:7" ht="23.25" x14ac:dyDescent="0.25">
      <c r="A65" s="130" t="s">
        <v>354</v>
      </c>
      <c r="B65" s="131" t="s">
        <v>272</v>
      </c>
      <c r="C65" s="132" t="s">
        <v>415</v>
      </c>
      <c r="D65" s="133">
        <v>3000000</v>
      </c>
      <c r="E65" s="134" t="s">
        <v>42</v>
      </c>
      <c r="F65" s="135">
        <f t="shared" si="0"/>
        <v>3000000</v>
      </c>
      <c r="G65" s="53"/>
    </row>
    <row r="66" spans="1:7" x14ac:dyDescent="0.25">
      <c r="A66" s="130" t="s">
        <v>416</v>
      </c>
      <c r="B66" s="131" t="s">
        <v>272</v>
      </c>
      <c r="C66" s="132" t="s">
        <v>417</v>
      </c>
      <c r="D66" s="133">
        <v>3000000</v>
      </c>
      <c r="E66" s="134" t="s">
        <v>42</v>
      </c>
      <c r="F66" s="135">
        <f t="shared" si="0"/>
        <v>3000000</v>
      </c>
      <c r="G66" s="53"/>
    </row>
    <row r="67" spans="1:7" x14ac:dyDescent="0.25">
      <c r="A67" s="130" t="s">
        <v>378</v>
      </c>
      <c r="B67" s="131" t="s">
        <v>272</v>
      </c>
      <c r="C67" s="132" t="s">
        <v>418</v>
      </c>
      <c r="D67" s="133">
        <v>3000000</v>
      </c>
      <c r="E67" s="134" t="s">
        <v>42</v>
      </c>
      <c r="F67" s="135">
        <f t="shared" si="0"/>
        <v>3000000</v>
      </c>
      <c r="G67" s="53"/>
    </row>
    <row r="68" spans="1:7" x14ac:dyDescent="0.25">
      <c r="A68" s="130" t="s">
        <v>419</v>
      </c>
      <c r="B68" s="131" t="s">
        <v>272</v>
      </c>
      <c r="C68" s="132" t="s">
        <v>420</v>
      </c>
      <c r="D68" s="133">
        <v>3000000</v>
      </c>
      <c r="E68" s="134" t="s">
        <v>42</v>
      </c>
      <c r="F68" s="135">
        <f t="shared" si="0"/>
        <v>3000000</v>
      </c>
      <c r="G68" s="53"/>
    </row>
    <row r="69" spans="1:7" x14ac:dyDescent="0.25">
      <c r="A69" s="130" t="s">
        <v>421</v>
      </c>
      <c r="B69" s="131" t="s">
        <v>272</v>
      </c>
      <c r="C69" s="132" t="s">
        <v>422</v>
      </c>
      <c r="D69" s="133">
        <v>18490465.800000001</v>
      </c>
      <c r="E69" s="134">
        <v>14279727.4</v>
      </c>
      <c r="F69" s="135">
        <f t="shared" si="0"/>
        <v>4210738.4000000004</v>
      </c>
      <c r="G69" s="53"/>
    </row>
    <row r="70" spans="1:7" ht="34.5" x14ac:dyDescent="0.25">
      <c r="A70" s="130" t="s">
        <v>331</v>
      </c>
      <c r="B70" s="131" t="s">
        <v>272</v>
      </c>
      <c r="C70" s="132" t="s">
        <v>423</v>
      </c>
      <c r="D70" s="133">
        <v>70000</v>
      </c>
      <c r="E70" s="134" t="s">
        <v>42</v>
      </c>
      <c r="F70" s="135">
        <f t="shared" si="0"/>
        <v>70000</v>
      </c>
      <c r="G70" s="53"/>
    </row>
    <row r="71" spans="1:7" x14ac:dyDescent="0.25">
      <c r="A71" s="130" t="s">
        <v>333</v>
      </c>
      <c r="B71" s="131" t="s">
        <v>272</v>
      </c>
      <c r="C71" s="132" t="s">
        <v>424</v>
      </c>
      <c r="D71" s="133">
        <v>70000</v>
      </c>
      <c r="E71" s="134" t="s">
        <v>42</v>
      </c>
      <c r="F71" s="135">
        <f t="shared" si="0"/>
        <v>70000</v>
      </c>
      <c r="G71" s="53"/>
    </row>
    <row r="72" spans="1:7" ht="23.25" x14ac:dyDescent="0.25">
      <c r="A72" s="130" t="s">
        <v>335</v>
      </c>
      <c r="B72" s="131" t="s">
        <v>272</v>
      </c>
      <c r="C72" s="132" t="s">
        <v>425</v>
      </c>
      <c r="D72" s="133">
        <v>70000</v>
      </c>
      <c r="E72" s="134" t="s">
        <v>42</v>
      </c>
      <c r="F72" s="135">
        <f t="shared" si="0"/>
        <v>70000</v>
      </c>
      <c r="G72" s="53"/>
    </row>
    <row r="73" spans="1:7" x14ac:dyDescent="0.25">
      <c r="A73" s="130" t="s">
        <v>426</v>
      </c>
      <c r="B73" s="131" t="s">
        <v>272</v>
      </c>
      <c r="C73" s="132" t="s">
        <v>427</v>
      </c>
      <c r="D73" s="133">
        <v>70000</v>
      </c>
      <c r="E73" s="134" t="s">
        <v>42</v>
      </c>
      <c r="F73" s="135">
        <f t="shared" ref="F73:F136" si="1">IF(OR(D73="-",IF(E73="-",0,E73)&gt;=IF(D73="-",0,D73)),"-",IF(D73="-",0,D73)-IF(E73="-",0,E73))</f>
        <v>70000</v>
      </c>
      <c r="G73" s="53"/>
    </row>
    <row r="74" spans="1:7" ht="23.25" x14ac:dyDescent="0.25">
      <c r="A74" s="130" t="s">
        <v>339</v>
      </c>
      <c r="B74" s="131" t="s">
        <v>272</v>
      </c>
      <c r="C74" s="132" t="s">
        <v>428</v>
      </c>
      <c r="D74" s="133">
        <v>70000</v>
      </c>
      <c r="E74" s="134" t="s">
        <v>42</v>
      </c>
      <c r="F74" s="135">
        <f t="shared" si="1"/>
        <v>70000</v>
      </c>
      <c r="G74" s="53"/>
    </row>
    <row r="75" spans="1:7" ht="33" customHeight="1" x14ac:dyDescent="0.25">
      <c r="A75" s="130" t="s">
        <v>341</v>
      </c>
      <c r="B75" s="131" t="s">
        <v>272</v>
      </c>
      <c r="C75" s="132" t="s">
        <v>429</v>
      </c>
      <c r="D75" s="133">
        <v>70000</v>
      </c>
      <c r="E75" s="134" t="s">
        <v>42</v>
      </c>
      <c r="F75" s="135">
        <f t="shared" si="1"/>
        <v>70000</v>
      </c>
      <c r="G75" s="53"/>
    </row>
    <row r="76" spans="1:7" x14ac:dyDescent="0.25">
      <c r="A76" s="130" t="s">
        <v>343</v>
      </c>
      <c r="B76" s="131" t="s">
        <v>272</v>
      </c>
      <c r="C76" s="132" t="s">
        <v>430</v>
      </c>
      <c r="D76" s="133">
        <v>70000</v>
      </c>
      <c r="E76" s="134" t="s">
        <v>42</v>
      </c>
      <c r="F76" s="135">
        <f t="shared" si="1"/>
        <v>70000</v>
      </c>
      <c r="G76" s="53"/>
    </row>
    <row r="77" spans="1:7" ht="42.75" customHeight="1" x14ac:dyDescent="0.25">
      <c r="A77" s="130" t="s">
        <v>431</v>
      </c>
      <c r="B77" s="131" t="s">
        <v>272</v>
      </c>
      <c r="C77" s="132" t="s">
        <v>432</v>
      </c>
      <c r="D77" s="133">
        <v>10000</v>
      </c>
      <c r="E77" s="134">
        <v>10000</v>
      </c>
      <c r="F77" s="135" t="str">
        <f t="shared" si="1"/>
        <v>-</v>
      </c>
      <c r="G77" s="53"/>
    </row>
    <row r="78" spans="1:7" x14ac:dyDescent="0.25">
      <c r="A78" s="130" t="s">
        <v>333</v>
      </c>
      <c r="B78" s="131" t="s">
        <v>272</v>
      </c>
      <c r="C78" s="132" t="s">
        <v>433</v>
      </c>
      <c r="D78" s="133">
        <v>10000</v>
      </c>
      <c r="E78" s="134">
        <v>10000</v>
      </c>
      <c r="F78" s="135" t="str">
        <f t="shared" si="1"/>
        <v>-</v>
      </c>
      <c r="G78" s="53"/>
    </row>
    <row r="79" spans="1:7" ht="23.25" x14ac:dyDescent="0.25">
      <c r="A79" s="130" t="s">
        <v>434</v>
      </c>
      <c r="B79" s="131" t="s">
        <v>272</v>
      </c>
      <c r="C79" s="132" t="s">
        <v>435</v>
      </c>
      <c r="D79" s="133">
        <v>10000</v>
      </c>
      <c r="E79" s="134">
        <v>10000</v>
      </c>
      <c r="F79" s="135" t="str">
        <f t="shared" si="1"/>
        <v>-</v>
      </c>
      <c r="G79" s="53"/>
    </row>
    <row r="80" spans="1:7" ht="23.25" x14ac:dyDescent="0.25">
      <c r="A80" s="130" t="s">
        <v>436</v>
      </c>
      <c r="B80" s="131" t="s">
        <v>272</v>
      </c>
      <c r="C80" s="132" t="s">
        <v>437</v>
      </c>
      <c r="D80" s="133">
        <v>10000</v>
      </c>
      <c r="E80" s="134">
        <v>10000</v>
      </c>
      <c r="F80" s="135" t="str">
        <f t="shared" si="1"/>
        <v>-</v>
      </c>
      <c r="G80" s="53"/>
    </row>
    <row r="81" spans="1:7" x14ac:dyDescent="0.25">
      <c r="A81" s="130" t="s">
        <v>438</v>
      </c>
      <c r="B81" s="131" t="s">
        <v>272</v>
      </c>
      <c r="C81" s="132" t="s">
        <v>439</v>
      </c>
      <c r="D81" s="133">
        <v>10000</v>
      </c>
      <c r="E81" s="134">
        <v>10000</v>
      </c>
      <c r="F81" s="135" t="str">
        <f t="shared" si="1"/>
        <v>-</v>
      </c>
      <c r="G81" s="53"/>
    </row>
    <row r="82" spans="1:7" x14ac:dyDescent="0.25">
      <c r="A82" s="130" t="s">
        <v>440</v>
      </c>
      <c r="B82" s="131" t="s">
        <v>272</v>
      </c>
      <c r="C82" s="132" t="s">
        <v>441</v>
      </c>
      <c r="D82" s="133">
        <v>10000</v>
      </c>
      <c r="E82" s="134">
        <v>10000</v>
      </c>
      <c r="F82" s="135" t="str">
        <f t="shared" si="1"/>
        <v>-</v>
      </c>
      <c r="G82" s="53"/>
    </row>
    <row r="83" spans="1:7" x14ac:dyDescent="0.25">
      <c r="A83" s="130" t="s">
        <v>350</v>
      </c>
      <c r="B83" s="131" t="s">
        <v>272</v>
      </c>
      <c r="C83" s="132" t="s">
        <v>442</v>
      </c>
      <c r="D83" s="133">
        <v>18410465.800000001</v>
      </c>
      <c r="E83" s="134">
        <v>14269727.4</v>
      </c>
      <c r="F83" s="135">
        <f t="shared" si="1"/>
        <v>4140738.4000000004</v>
      </c>
      <c r="G83" s="53"/>
    </row>
    <row r="84" spans="1:7" x14ac:dyDescent="0.25">
      <c r="A84" s="130" t="s">
        <v>352</v>
      </c>
      <c r="B84" s="131" t="s">
        <v>272</v>
      </c>
      <c r="C84" s="132" t="s">
        <v>443</v>
      </c>
      <c r="D84" s="133">
        <v>18410465.800000001</v>
      </c>
      <c r="E84" s="134">
        <v>14269727.4</v>
      </c>
      <c r="F84" s="135">
        <f t="shared" si="1"/>
        <v>4140738.4000000004</v>
      </c>
      <c r="G84" s="53"/>
    </row>
    <row r="85" spans="1:7" ht="23.25" x14ac:dyDescent="0.25">
      <c r="A85" s="130" t="s">
        <v>354</v>
      </c>
      <c r="B85" s="131" t="s">
        <v>272</v>
      </c>
      <c r="C85" s="132" t="s">
        <v>444</v>
      </c>
      <c r="D85" s="133">
        <v>18410465.800000001</v>
      </c>
      <c r="E85" s="134">
        <v>14269727.4</v>
      </c>
      <c r="F85" s="135">
        <f t="shared" si="1"/>
        <v>4140738.4000000004</v>
      </c>
      <c r="G85" s="53"/>
    </row>
    <row r="86" spans="1:7" ht="45.75" x14ac:dyDescent="0.25">
      <c r="A86" s="130" t="s">
        <v>445</v>
      </c>
      <c r="B86" s="131" t="s">
        <v>272</v>
      </c>
      <c r="C86" s="132" t="s">
        <v>446</v>
      </c>
      <c r="D86" s="133">
        <v>16742194.65</v>
      </c>
      <c r="E86" s="134">
        <v>13041145.98</v>
      </c>
      <c r="F86" s="135">
        <f t="shared" si="1"/>
        <v>3701048.67</v>
      </c>
      <c r="G86" s="53"/>
    </row>
    <row r="87" spans="1:7" x14ac:dyDescent="0.25">
      <c r="A87" s="130" t="s">
        <v>390</v>
      </c>
      <c r="B87" s="131" t="s">
        <v>272</v>
      </c>
      <c r="C87" s="132" t="s">
        <v>447</v>
      </c>
      <c r="D87" s="133">
        <v>16742194.65</v>
      </c>
      <c r="E87" s="134">
        <v>13041145.98</v>
      </c>
      <c r="F87" s="135">
        <f t="shared" si="1"/>
        <v>3701048.67</v>
      </c>
      <c r="G87" s="53"/>
    </row>
    <row r="88" spans="1:7" x14ac:dyDescent="0.25">
      <c r="A88" s="130" t="s">
        <v>392</v>
      </c>
      <c r="B88" s="131" t="s">
        <v>272</v>
      </c>
      <c r="C88" s="132" t="s">
        <v>448</v>
      </c>
      <c r="D88" s="133">
        <v>16742194.65</v>
      </c>
      <c r="E88" s="134">
        <v>13041145.98</v>
      </c>
      <c r="F88" s="135">
        <f t="shared" si="1"/>
        <v>3701048.67</v>
      </c>
      <c r="G88" s="53"/>
    </row>
    <row r="89" spans="1:7" ht="34.5" x14ac:dyDescent="0.25">
      <c r="A89" s="130" t="s">
        <v>449</v>
      </c>
      <c r="B89" s="131" t="s">
        <v>272</v>
      </c>
      <c r="C89" s="132" t="s">
        <v>450</v>
      </c>
      <c r="D89" s="133">
        <v>238402.84</v>
      </c>
      <c r="E89" s="134">
        <v>178802.13</v>
      </c>
      <c r="F89" s="135">
        <f t="shared" si="1"/>
        <v>59600.709999999992</v>
      </c>
      <c r="G89" s="53"/>
    </row>
    <row r="90" spans="1:7" x14ac:dyDescent="0.25">
      <c r="A90" s="130" t="s">
        <v>390</v>
      </c>
      <c r="B90" s="131" t="s">
        <v>272</v>
      </c>
      <c r="C90" s="132" t="s">
        <v>451</v>
      </c>
      <c r="D90" s="133">
        <v>238402.84</v>
      </c>
      <c r="E90" s="134">
        <v>178802.13</v>
      </c>
      <c r="F90" s="135">
        <f t="shared" si="1"/>
        <v>59600.709999999992</v>
      </c>
      <c r="G90" s="53"/>
    </row>
    <row r="91" spans="1:7" x14ac:dyDescent="0.25">
      <c r="A91" s="130" t="s">
        <v>392</v>
      </c>
      <c r="B91" s="131" t="s">
        <v>272</v>
      </c>
      <c r="C91" s="132" t="s">
        <v>452</v>
      </c>
      <c r="D91" s="133">
        <v>238402.84</v>
      </c>
      <c r="E91" s="134">
        <v>178802.13</v>
      </c>
      <c r="F91" s="135">
        <f t="shared" si="1"/>
        <v>59600.709999999992</v>
      </c>
      <c r="G91" s="53"/>
    </row>
    <row r="92" spans="1:7" ht="34.5" x14ac:dyDescent="0.25">
      <c r="A92" s="130" t="s">
        <v>453</v>
      </c>
      <c r="B92" s="131" t="s">
        <v>272</v>
      </c>
      <c r="C92" s="132" t="s">
        <v>454</v>
      </c>
      <c r="D92" s="133">
        <v>1418122.9</v>
      </c>
      <c r="E92" s="134">
        <v>1049779.29</v>
      </c>
      <c r="F92" s="135">
        <f t="shared" si="1"/>
        <v>368343.60999999987</v>
      </c>
      <c r="G92" s="53"/>
    </row>
    <row r="93" spans="1:7" x14ac:dyDescent="0.25">
      <c r="A93" s="130" t="s">
        <v>390</v>
      </c>
      <c r="B93" s="131" t="s">
        <v>272</v>
      </c>
      <c r="C93" s="132" t="s">
        <v>455</v>
      </c>
      <c r="D93" s="133">
        <v>1418122.9</v>
      </c>
      <c r="E93" s="134">
        <v>1049779.29</v>
      </c>
      <c r="F93" s="135">
        <f t="shared" si="1"/>
        <v>368343.60999999987</v>
      </c>
      <c r="G93" s="53"/>
    </row>
    <row r="94" spans="1:7" x14ac:dyDescent="0.25">
      <c r="A94" s="130" t="s">
        <v>392</v>
      </c>
      <c r="B94" s="131" t="s">
        <v>272</v>
      </c>
      <c r="C94" s="132" t="s">
        <v>456</v>
      </c>
      <c r="D94" s="133">
        <v>1418122.9</v>
      </c>
      <c r="E94" s="134">
        <v>1049779.29</v>
      </c>
      <c r="F94" s="135">
        <f t="shared" si="1"/>
        <v>368343.60999999987</v>
      </c>
      <c r="G94" s="53"/>
    </row>
    <row r="95" spans="1:7" x14ac:dyDescent="0.25">
      <c r="A95" s="130" t="s">
        <v>457</v>
      </c>
      <c r="B95" s="131" t="s">
        <v>272</v>
      </c>
      <c r="C95" s="132" t="s">
        <v>458</v>
      </c>
      <c r="D95" s="133">
        <v>6745.41</v>
      </c>
      <c r="E95" s="134" t="s">
        <v>42</v>
      </c>
      <c r="F95" s="135">
        <f t="shared" si="1"/>
        <v>6745.41</v>
      </c>
      <c r="G95" s="53"/>
    </row>
    <row r="96" spans="1:7" x14ac:dyDescent="0.25">
      <c r="A96" s="130" t="s">
        <v>378</v>
      </c>
      <c r="B96" s="131" t="s">
        <v>272</v>
      </c>
      <c r="C96" s="132" t="s">
        <v>459</v>
      </c>
      <c r="D96" s="133">
        <v>6745.41</v>
      </c>
      <c r="E96" s="134" t="s">
        <v>42</v>
      </c>
      <c r="F96" s="135">
        <f t="shared" si="1"/>
        <v>6745.41</v>
      </c>
      <c r="G96" s="53"/>
    </row>
    <row r="97" spans="1:7" x14ac:dyDescent="0.25">
      <c r="A97" s="130" t="s">
        <v>460</v>
      </c>
      <c r="B97" s="131" t="s">
        <v>272</v>
      </c>
      <c r="C97" s="132" t="s">
        <v>461</v>
      </c>
      <c r="D97" s="133">
        <v>6745.41</v>
      </c>
      <c r="E97" s="134" t="s">
        <v>42</v>
      </c>
      <c r="F97" s="135">
        <f t="shared" si="1"/>
        <v>6745.41</v>
      </c>
      <c r="G97" s="53"/>
    </row>
    <row r="98" spans="1:7" ht="23.25" x14ac:dyDescent="0.25">
      <c r="A98" s="130" t="s">
        <v>462</v>
      </c>
      <c r="B98" s="131" t="s">
        <v>272</v>
      </c>
      <c r="C98" s="132" t="s">
        <v>463</v>
      </c>
      <c r="D98" s="133">
        <v>6745.41</v>
      </c>
      <c r="E98" s="134" t="s">
        <v>42</v>
      </c>
      <c r="F98" s="135">
        <f t="shared" si="1"/>
        <v>6745.41</v>
      </c>
      <c r="G98" s="53"/>
    </row>
    <row r="99" spans="1:7" x14ac:dyDescent="0.25">
      <c r="A99" s="130" t="s">
        <v>464</v>
      </c>
      <c r="B99" s="131" t="s">
        <v>272</v>
      </c>
      <c r="C99" s="132" t="s">
        <v>465</v>
      </c>
      <c r="D99" s="133">
        <v>5000</v>
      </c>
      <c r="E99" s="134" t="s">
        <v>42</v>
      </c>
      <c r="F99" s="135">
        <f t="shared" si="1"/>
        <v>5000</v>
      </c>
      <c r="G99" s="53"/>
    </row>
    <row r="100" spans="1:7" x14ac:dyDescent="0.25">
      <c r="A100" s="130" t="s">
        <v>378</v>
      </c>
      <c r="B100" s="131" t="s">
        <v>272</v>
      </c>
      <c r="C100" s="132" t="s">
        <v>466</v>
      </c>
      <c r="D100" s="133">
        <v>5000</v>
      </c>
      <c r="E100" s="134" t="s">
        <v>42</v>
      </c>
      <c r="F100" s="135">
        <f t="shared" si="1"/>
        <v>5000</v>
      </c>
      <c r="G100" s="53"/>
    </row>
    <row r="101" spans="1:7" x14ac:dyDescent="0.25">
      <c r="A101" s="130" t="s">
        <v>380</v>
      </c>
      <c r="B101" s="131" t="s">
        <v>272</v>
      </c>
      <c r="C101" s="132" t="s">
        <v>467</v>
      </c>
      <c r="D101" s="133">
        <v>5000</v>
      </c>
      <c r="E101" s="134" t="s">
        <v>42</v>
      </c>
      <c r="F101" s="135">
        <f t="shared" si="1"/>
        <v>5000</v>
      </c>
      <c r="G101" s="53"/>
    </row>
    <row r="102" spans="1:7" x14ac:dyDescent="0.25">
      <c r="A102" s="130" t="s">
        <v>386</v>
      </c>
      <c r="B102" s="131" t="s">
        <v>272</v>
      </c>
      <c r="C102" s="132" t="s">
        <v>468</v>
      </c>
      <c r="D102" s="133">
        <v>5000</v>
      </c>
      <c r="E102" s="134" t="s">
        <v>42</v>
      </c>
      <c r="F102" s="135">
        <f t="shared" si="1"/>
        <v>5000</v>
      </c>
      <c r="G102" s="53"/>
    </row>
    <row r="103" spans="1:7" x14ac:dyDescent="0.25">
      <c r="A103" s="130" t="s">
        <v>469</v>
      </c>
      <c r="B103" s="131" t="s">
        <v>272</v>
      </c>
      <c r="C103" s="132" t="s">
        <v>470</v>
      </c>
      <c r="D103" s="133">
        <v>1220600</v>
      </c>
      <c r="E103" s="134">
        <v>711794.18</v>
      </c>
      <c r="F103" s="135">
        <f t="shared" si="1"/>
        <v>508805.81999999995</v>
      </c>
      <c r="G103" s="53"/>
    </row>
    <row r="104" spans="1:7" x14ac:dyDescent="0.25">
      <c r="A104" s="130" t="s">
        <v>471</v>
      </c>
      <c r="B104" s="131" t="s">
        <v>272</v>
      </c>
      <c r="C104" s="132" t="s">
        <v>472</v>
      </c>
      <c r="D104" s="133">
        <v>1220600</v>
      </c>
      <c r="E104" s="134">
        <v>711794.18</v>
      </c>
      <c r="F104" s="135">
        <f t="shared" si="1"/>
        <v>508805.81999999995</v>
      </c>
      <c r="G104" s="53"/>
    </row>
    <row r="105" spans="1:7" x14ac:dyDescent="0.25">
      <c r="A105" s="130" t="s">
        <v>350</v>
      </c>
      <c r="B105" s="131" t="s">
        <v>272</v>
      </c>
      <c r="C105" s="132" t="s">
        <v>473</v>
      </c>
      <c r="D105" s="133">
        <v>1220600</v>
      </c>
      <c r="E105" s="134">
        <v>711794.18</v>
      </c>
      <c r="F105" s="135">
        <f t="shared" si="1"/>
        <v>508805.81999999995</v>
      </c>
      <c r="G105" s="53"/>
    </row>
    <row r="106" spans="1:7" x14ac:dyDescent="0.25">
      <c r="A106" s="130" t="s">
        <v>352</v>
      </c>
      <c r="B106" s="131" t="s">
        <v>272</v>
      </c>
      <c r="C106" s="132" t="s">
        <v>474</v>
      </c>
      <c r="D106" s="133">
        <v>1220600</v>
      </c>
      <c r="E106" s="134">
        <v>711794.18</v>
      </c>
      <c r="F106" s="135">
        <f t="shared" si="1"/>
        <v>508805.81999999995</v>
      </c>
      <c r="G106" s="53"/>
    </row>
    <row r="107" spans="1:7" ht="23.25" x14ac:dyDescent="0.25">
      <c r="A107" s="130" t="s">
        <v>354</v>
      </c>
      <c r="B107" s="131" t="s">
        <v>272</v>
      </c>
      <c r="C107" s="132" t="s">
        <v>475</v>
      </c>
      <c r="D107" s="133">
        <v>1220600</v>
      </c>
      <c r="E107" s="134">
        <v>711794.18</v>
      </c>
      <c r="F107" s="135">
        <f t="shared" si="1"/>
        <v>508805.81999999995</v>
      </c>
      <c r="G107" s="53"/>
    </row>
    <row r="108" spans="1:7" ht="34.5" x14ac:dyDescent="0.25">
      <c r="A108" s="130" t="s">
        <v>476</v>
      </c>
      <c r="B108" s="131" t="s">
        <v>272</v>
      </c>
      <c r="C108" s="132" t="s">
        <v>477</v>
      </c>
      <c r="D108" s="133">
        <v>1220600</v>
      </c>
      <c r="E108" s="134">
        <v>711794.18</v>
      </c>
      <c r="F108" s="135">
        <f t="shared" si="1"/>
        <v>508805.81999999995</v>
      </c>
      <c r="G108" s="53"/>
    </row>
    <row r="109" spans="1:7" ht="45.75" x14ac:dyDescent="0.25">
      <c r="A109" s="130" t="s">
        <v>358</v>
      </c>
      <c r="B109" s="131" t="s">
        <v>272</v>
      </c>
      <c r="C109" s="132" t="s">
        <v>478</v>
      </c>
      <c r="D109" s="133">
        <v>1211209.5900000001</v>
      </c>
      <c r="E109" s="134">
        <v>705153.77</v>
      </c>
      <c r="F109" s="135">
        <f t="shared" si="1"/>
        <v>506055.82000000007</v>
      </c>
      <c r="G109" s="53"/>
    </row>
    <row r="110" spans="1:7" ht="23.25" x14ac:dyDescent="0.25">
      <c r="A110" s="130" t="s">
        <v>360</v>
      </c>
      <c r="B110" s="131" t="s">
        <v>272</v>
      </c>
      <c r="C110" s="132" t="s">
        <v>479</v>
      </c>
      <c r="D110" s="133">
        <v>1211209.5900000001</v>
      </c>
      <c r="E110" s="134">
        <v>705153.77</v>
      </c>
      <c r="F110" s="135">
        <f t="shared" si="1"/>
        <v>506055.82000000007</v>
      </c>
      <c r="G110" s="53"/>
    </row>
    <row r="111" spans="1:7" x14ac:dyDescent="0.25">
      <c r="A111" s="130" t="s">
        <v>362</v>
      </c>
      <c r="B111" s="131" t="s">
        <v>272</v>
      </c>
      <c r="C111" s="132" t="s">
        <v>480</v>
      </c>
      <c r="D111" s="133">
        <v>934907.52</v>
      </c>
      <c r="E111" s="134">
        <v>549323.25</v>
      </c>
      <c r="F111" s="135">
        <f t="shared" si="1"/>
        <v>385584.27</v>
      </c>
      <c r="G111" s="53"/>
    </row>
    <row r="112" spans="1:7" ht="34.5" x14ac:dyDescent="0.25">
      <c r="A112" s="130" t="s">
        <v>364</v>
      </c>
      <c r="B112" s="131" t="s">
        <v>272</v>
      </c>
      <c r="C112" s="132" t="s">
        <v>481</v>
      </c>
      <c r="D112" s="133">
        <v>276302.07</v>
      </c>
      <c r="E112" s="134">
        <v>155830.51999999999</v>
      </c>
      <c r="F112" s="135">
        <f t="shared" si="1"/>
        <v>120471.55000000002</v>
      </c>
      <c r="G112" s="53"/>
    </row>
    <row r="113" spans="1:7" ht="23.25" x14ac:dyDescent="0.25">
      <c r="A113" s="130" t="s">
        <v>339</v>
      </c>
      <c r="B113" s="131" t="s">
        <v>272</v>
      </c>
      <c r="C113" s="132" t="s">
        <v>482</v>
      </c>
      <c r="D113" s="133">
        <v>9390.41</v>
      </c>
      <c r="E113" s="134">
        <v>6640.41</v>
      </c>
      <c r="F113" s="135">
        <f t="shared" si="1"/>
        <v>2750</v>
      </c>
      <c r="G113" s="53"/>
    </row>
    <row r="114" spans="1:7" ht="33.75" customHeight="1" x14ac:dyDescent="0.25">
      <c r="A114" s="130" t="s">
        <v>341</v>
      </c>
      <c r="B114" s="131" t="s">
        <v>272</v>
      </c>
      <c r="C114" s="132" t="s">
        <v>483</v>
      </c>
      <c r="D114" s="133">
        <v>9390.41</v>
      </c>
      <c r="E114" s="134">
        <v>6640.41</v>
      </c>
      <c r="F114" s="135">
        <f t="shared" si="1"/>
        <v>2750</v>
      </c>
      <c r="G114" s="53"/>
    </row>
    <row r="115" spans="1:7" x14ac:dyDescent="0.25">
      <c r="A115" s="130" t="s">
        <v>343</v>
      </c>
      <c r="B115" s="131" t="s">
        <v>272</v>
      </c>
      <c r="C115" s="132" t="s">
        <v>484</v>
      </c>
      <c r="D115" s="133">
        <v>9390.41</v>
      </c>
      <c r="E115" s="134">
        <v>6640.41</v>
      </c>
      <c r="F115" s="135">
        <f t="shared" si="1"/>
        <v>2750</v>
      </c>
      <c r="G115" s="53"/>
    </row>
    <row r="116" spans="1:7" ht="23.25" x14ac:dyDescent="0.25">
      <c r="A116" s="130" t="s">
        <v>485</v>
      </c>
      <c r="B116" s="131" t="s">
        <v>272</v>
      </c>
      <c r="C116" s="132" t="s">
        <v>486</v>
      </c>
      <c r="D116" s="133">
        <v>10417292.630000001</v>
      </c>
      <c r="E116" s="134">
        <v>3720757.06</v>
      </c>
      <c r="F116" s="135">
        <f t="shared" si="1"/>
        <v>6696535.5700000003</v>
      </c>
      <c r="G116" s="53"/>
    </row>
    <row r="117" spans="1:7" x14ac:dyDescent="0.25">
      <c r="A117" s="130" t="s">
        <v>487</v>
      </c>
      <c r="B117" s="131" t="s">
        <v>272</v>
      </c>
      <c r="C117" s="132" t="s">
        <v>488</v>
      </c>
      <c r="D117" s="133">
        <v>4950000</v>
      </c>
      <c r="E117" s="134">
        <v>357000</v>
      </c>
      <c r="F117" s="135">
        <f t="shared" si="1"/>
        <v>4593000</v>
      </c>
      <c r="G117" s="53"/>
    </row>
    <row r="118" spans="1:7" ht="23.25" x14ac:dyDescent="0.25">
      <c r="A118" s="130" t="s">
        <v>489</v>
      </c>
      <c r="B118" s="131" t="s">
        <v>272</v>
      </c>
      <c r="C118" s="132" t="s">
        <v>490</v>
      </c>
      <c r="D118" s="133">
        <v>4900000</v>
      </c>
      <c r="E118" s="134">
        <v>307000</v>
      </c>
      <c r="F118" s="135">
        <f t="shared" si="1"/>
        <v>4593000</v>
      </c>
      <c r="G118" s="53"/>
    </row>
    <row r="119" spans="1:7" x14ac:dyDescent="0.25">
      <c r="A119" s="130" t="s">
        <v>333</v>
      </c>
      <c r="B119" s="131" t="s">
        <v>272</v>
      </c>
      <c r="C119" s="132" t="s">
        <v>491</v>
      </c>
      <c r="D119" s="133">
        <v>4900000</v>
      </c>
      <c r="E119" s="134">
        <v>307000</v>
      </c>
      <c r="F119" s="135">
        <f t="shared" si="1"/>
        <v>4593000</v>
      </c>
      <c r="G119" s="53"/>
    </row>
    <row r="120" spans="1:7" ht="45.75" x14ac:dyDescent="0.25">
      <c r="A120" s="130" t="s">
        <v>492</v>
      </c>
      <c r="B120" s="131" t="s">
        <v>272</v>
      </c>
      <c r="C120" s="132" t="s">
        <v>493</v>
      </c>
      <c r="D120" s="133">
        <v>4900000</v>
      </c>
      <c r="E120" s="134">
        <v>307000</v>
      </c>
      <c r="F120" s="135">
        <f t="shared" si="1"/>
        <v>4593000</v>
      </c>
      <c r="G120" s="53"/>
    </row>
    <row r="121" spans="1:7" ht="23.25" x14ac:dyDescent="0.25">
      <c r="A121" s="130" t="s">
        <v>494</v>
      </c>
      <c r="B121" s="131" t="s">
        <v>272</v>
      </c>
      <c r="C121" s="132" t="s">
        <v>495</v>
      </c>
      <c r="D121" s="133">
        <v>4900000</v>
      </c>
      <c r="E121" s="134">
        <v>307000</v>
      </c>
      <c r="F121" s="135">
        <f t="shared" si="1"/>
        <v>4593000</v>
      </c>
      <c r="G121" s="53"/>
    </row>
    <row r="122" spans="1:7" ht="23.25" x14ac:dyDescent="0.25">
      <c r="A122" s="130" t="s">
        <v>339</v>
      </c>
      <c r="B122" s="131" t="s">
        <v>272</v>
      </c>
      <c r="C122" s="132" t="s">
        <v>496</v>
      </c>
      <c r="D122" s="133">
        <v>4900000</v>
      </c>
      <c r="E122" s="134">
        <v>307000</v>
      </c>
      <c r="F122" s="135">
        <f t="shared" si="1"/>
        <v>4593000</v>
      </c>
      <c r="G122" s="53"/>
    </row>
    <row r="123" spans="1:7" ht="23.25" x14ac:dyDescent="0.25">
      <c r="A123" s="130" t="s">
        <v>341</v>
      </c>
      <c r="B123" s="131" t="s">
        <v>272</v>
      </c>
      <c r="C123" s="132" t="s">
        <v>497</v>
      </c>
      <c r="D123" s="133">
        <v>4900000</v>
      </c>
      <c r="E123" s="134">
        <v>307000</v>
      </c>
      <c r="F123" s="135">
        <f t="shared" si="1"/>
        <v>4593000</v>
      </c>
      <c r="G123" s="53"/>
    </row>
    <row r="124" spans="1:7" x14ac:dyDescent="0.25">
      <c r="A124" s="130" t="s">
        <v>343</v>
      </c>
      <c r="B124" s="131" t="s">
        <v>272</v>
      </c>
      <c r="C124" s="132" t="s">
        <v>498</v>
      </c>
      <c r="D124" s="133">
        <v>4900000</v>
      </c>
      <c r="E124" s="134">
        <v>307000</v>
      </c>
      <c r="F124" s="135">
        <f t="shared" si="1"/>
        <v>4593000</v>
      </c>
      <c r="G124" s="53"/>
    </row>
    <row r="125" spans="1:7" x14ac:dyDescent="0.25">
      <c r="A125" s="130" t="s">
        <v>350</v>
      </c>
      <c r="B125" s="131" t="s">
        <v>272</v>
      </c>
      <c r="C125" s="132" t="s">
        <v>499</v>
      </c>
      <c r="D125" s="133">
        <v>50000</v>
      </c>
      <c r="E125" s="134">
        <v>50000</v>
      </c>
      <c r="F125" s="135" t="str">
        <f t="shared" si="1"/>
        <v>-</v>
      </c>
      <c r="G125" s="53"/>
    </row>
    <row r="126" spans="1:7" x14ac:dyDescent="0.25">
      <c r="A126" s="130" t="s">
        <v>352</v>
      </c>
      <c r="B126" s="131" t="s">
        <v>272</v>
      </c>
      <c r="C126" s="132" t="s">
        <v>500</v>
      </c>
      <c r="D126" s="133">
        <v>50000</v>
      </c>
      <c r="E126" s="134">
        <v>50000</v>
      </c>
      <c r="F126" s="135" t="str">
        <f t="shared" si="1"/>
        <v>-</v>
      </c>
      <c r="G126" s="53"/>
    </row>
    <row r="127" spans="1:7" ht="23.25" x14ac:dyDescent="0.25">
      <c r="A127" s="130" t="s">
        <v>354</v>
      </c>
      <c r="B127" s="131" t="s">
        <v>272</v>
      </c>
      <c r="C127" s="132" t="s">
        <v>501</v>
      </c>
      <c r="D127" s="133">
        <v>50000</v>
      </c>
      <c r="E127" s="134">
        <v>50000</v>
      </c>
      <c r="F127" s="135" t="str">
        <f t="shared" si="1"/>
        <v>-</v>
      </c>
      <c r="G127" s="53"/>
    </row>
    <row r="128" spans="1:7" x14ac:dyDescent="0.25">
      <c r="A128" s="130" t="s">
        <v>464</v>
      </c>
      <c r="B128" s="131" t="s">
        <v>272</v>
      </c>
      <c r="C128" s="132" t="s">
        <v>502</v>
      </c>
      <c r="D128" s="133">
        <v>50000</v>
      </c>
      <c r="E128" s="134">
        <v>50000</v>
      </c>
      <c r="F128" s="135" t="str">
        <f t="shared" si="1"/>
        <v>-</v>
      </c>
      <c r="G128" s="53"/>
    </row>
    <row r="129" spans="1:7" x14ac:dyDescent="0.25">
      <c r="A129" s="130" t="s">
        <v>378</v>
      </c>
      <c r="B129" s="131" t="s">
        <v>272</v>
      </c>
      <c r="C129" s="132" t="s">
        <v>503</v>
      </c>
      <c r="D129" s="133">
        <v>50000</v>
      </c>
      <c r="E129" s="134">
        <v>50000</v>
      </c>
      <c r="F129" s="135" t="str">
        <f t="shared" si="1"/>
        <v>-</v>
      </c>
      <c r="G129" s="53"/>
    </row>
    <row r="130" spans="1:7" x14ac:dyDescent="0.25">
      <c r="A130" s="130" t="s">
        <v>380</v>
      </c>
      <c r="B130" s="131" t="s">
        <v>272</v>
      </c>
      <c r="C130" s="132" t="s">
        <v>504</v>
      </c>
      <c r="D130" s="133">
        <v>50000</v>
      </c>
      <c r="E130" s="134">
        <v>50000</v>
      </c>
      <c r="F130" s="135" t="str">
        <f t="shared" si="1"/>
        <v>-</v>
      </c>
      <c r="G130" s="53"/>
    </row>
    <row r="131" spans="1:7" x14ac:dyDescent="0.25">
      <c r="A131" s="130" t="s">
        <v>386</v>
      </c>
      <c r="B131" s="131" t="s">
        <v>272</v>
      </c>
      <c r="C131" s="132" t="s">
        <v>505</v>
      </c>
      <c r="D131" s="133">
        <v>50000</v>
      </c>
      <c r="E131" s="134">
        <v>50000</v>
      </c>
      <c r="F131" s="135" t="str">
        <f t="shared" si="1"/>
        <v>-</v>
      </c>
      <c r="G131" s="53"/>
    </row>
    <row r="132" spans="1:7" ht="23.25" x14ac:dyDescent="0.25">
      <c r="A132" s="130" t="s">
        <v>506</v>
      </c>
      <c r="B132" s="131" t="s">
        <v>272</v>
      </c>
      <c r="C132" s="132" t="s">
        <v>507</v>
      </c>
      <c r="D132" s="133">
        <v>1672205.63</v>
      </c>
      <c r="E132" s="134">
        <v>1430568.45</v>
      </c>
      <c r="F132" s="135">
        <f t="shared" si="1"/>
        <v>241637.17999999993</v>
      </c>
      <c r="G132" s="53"/>
    </row>
    <row r="133" spans="1:7" ht="23.25" x14ac:dyDescent="0.25">
      <c r="A133" s="130" t="s">
        <v>489</v>
      </c>
      <c r="B133" s="131" t="s">
        <v>272</v>
      </c>
      <c r="C133" s="132" t="s">
        <v>508</v>
      </c>
      <c r="D133" s="133">
        <v>947259</v>
      </c>
      <c r="E133" s="134">
        <v>886858.48</v>
      </c>
      <c r="F133" s="135">
        <f t="shared" si="1"/>
        <v>60400.520000000019</v>
      </c>
      <c r="G133" s="53"/>
    </row>
    <row r="134" spans="1:7" x14ac:dyDescent="0.25">
      <c r="A134" s="130" t="s">
        <v>333</v>
      </c>
      <c r="B134" s="131" t="s">
        <v>272</v>
      </c>
      <c r="C134" s="132" t="s">
        <v>509</v>
      </c>
      <c r="D134" s="133">
        <v>947259</v>
      </c>
      <c r="E134" s="134">
        <v>886858.48</v>
      </c>
      <c r="F134" s="135">
        <f t="shared" si="1"/>
        <v>60400.520000000019</v>
      </c>
      <c r="G134" s="53"/>
    </row>
    <row r="135" spans="1:7" ht="45.75" x14ac:dyDescent="0.25">
      <c r="A135" s="130" t="s">
        <v>492</v>
      </c>
      <c r="B135" s="131" t="s">
        <v>272</v>
      </c>
      <c r="C135" s="132" t="s">
        <v>510</v>
      </c>
      <c r="D135" s="133">
        <v>250000</v>
      </c>
      <c r="E135" s="134">
        <v>250000</v>
      </c>
      <c r="F135" s="135" t="str">
        <f t="shared" si="1"/>
        <v>-</v>
      </c>
      <c r="G135" s="53"/>
    </row>
    <row r="136" spans="1:7" x14ac:dyDescent="0.25">
      <c r="A136" s="130" t="s">
        <v>511</v>
      </c>
      <c r="B136" s="131" t="s">
        <v>272</v>
      </c>
      <c r="C136" s="132" t="s">
        <v>512</v>
      </c>
      <c r="D136" s="133">
        <v>250000</v>
      </c>
      <c r="E136" s="134">
        <v>250000</v>
      </c>
      <c r="F136" s="135" t="str">
        <f t="shared" si="1"/>
        <v>-</v>
      </c>
      <c r="G136" s="53"/>
    </row>
    <row r="137" spans="1:7" ht="23.25" x14ac:dyDescent="0.25">
      <c r="A137" s="130" t="s">
        <v>339</v>
      </c>
      <c r="B137" s="131" t="s">
        <v>272</v>
      </c>
      <c r="C137" s="132" t="s">
        <v>513</v>
      </c>
      <c r="D137" s="133">
        <v>250000</v>
      </c>
      <c r="E137" s="134">
        <v>250000</v>
      </c>
      <c r="F137" s="135" t="str">
        <f t="shared" ref="F137:F200" si="2">IF(OR(D137="-",IF(E137="-",0,E137)&gt;=IF(D137="-",0,D137)),"-",IF(D137="-",0,D137)-IF(E137="-",0,E137))</f>
        <v>-</v>
      </c>
      <c r="G137" s="53"/>
    </row>
    <row r="138" spans="1:7" ht="23.25" x14ac:dyDescent="0.25">
      <c r="A138" s="130" t="s">
        <v>341</v>
      </c>
      <c r="B138" s="131" t="s">
        <v>272</v>
      </c>
      <c r="C138" s="132" t="s">
        <v>514</v>
      </c>
      <c r="D138" s="133">
        <v>250000</v>
      </c>
      <c r="E138" s="134">
        <v>250000</v>
      </c>
      <c r="F138" s="135" t="str">
        <f t="shared" si="2"/>
        <v>-</v>
      </c>
      <c r="G138" s="53"/>
    </row>
    <row r="139" spans="1:7" x14ac:dyDescent="0.25">
      <c r="A139" s="130" t="s">
        <v>343</v>
      </c>
      <c r="B139" s="131" t="s">
        <v>272</v>
      </c>
      <c r="C139" s="132" t="s">
        <v>515</v>
      </c>
      <c r="D139" s="133">
        <v>250000</v>
      </c>
      <c r="E139" s="134">
        <v>250000</v>
      </c>
      <c r="F139" s="135" t="str">
        <f t="shared" si="2"/>
        <v>-</v>
      </c>
      <c r="G139" s="53"/>
    </row>
    <row r="140" spans="1:7" ht="23.25" x14ac:dyDescent="0.25">
      <c r="A140" s="130" t="s">
        <v>516</v>
      </c>
      <c r="B140" s="131" t="s">
        <v>272</v>
      </c>
      <c r="C140" s="132" t="s">
        <v>517</v>
      </c>
      <c r="D140" s="133">
        <v>697259</v>
      </c>
      <c r="E140" s="134">
        <v>636858.48</v>
      </c>
      <c r="F140" s="135">
        <f t="shared" si="2"/>
        <v>60400.520000000019</v>
      </c>
      <c r="G140" s="53"/>
    </row>
    <row r="141" spans="1:7" ht="23.25" x14ac:dyDescent="0.25">
      <c r="A141" s="130" t="s">
        <v>518</v>
      </c>
      <c r="B141" s="131" t="s">
        <v>272</v>
      </c>
      <c r="C141" s="132" t="s">
        <v>519</v>
      </c>
      <c r="D141" s="133">
        <v>697259</v>
      </c>
      <c r="E141" s="134">
        <v>636858.48</v>
      </c>
      <c r="F141" s="135">
        <f t="shared" si="2"/>
        <v>60400.520000000019</v>
      </c>
      <c r="G141" s="53"/>
    </row>
    <row r="142" spans="1:7" ht="23.25" x14ac:dyDescent="0.25">
      <c r="A142" s="130" t="s">
        <v>339</v>
      </c>
      <c r="B142" s="131" t="s">
        <v>272</v>
      </c>
      <c r="C142" s="132" t="s">
        <v>520</v>
      </c>
      <c r="D142" s="133">
        <v>697259</v>
      </c>
      <c r="E142" s="134">
        <v>636858.48</v>
      </c>
      <c r="F142" s="135">
        <f t="shared" si="2"/>
        <v>60400.520000000019</v>
      </c>
      <c r="G142" s="53"/>
    </row>
    <row r="143" spans="1:7" ht="30" customHeight="1" x14ac:dyDescent="0.25">
      <c r="A143" s="130" t="s">
        <v>341</v>
      </c>
      <c r="B143" s="131" t="s">
        <v>272</v>
      </c>
      <c r="C143" s="132" t="s">
        <v>521</v>
      </c>
      <c r="D143" s="133">
        <v>697259</v>
      </c>
      <c r="E143" s="134">
        <v>636858.48</v>
      </c>
      <c r="F143" s="135">
        <f t="shared" si="2"/>
        <v>60400.520000000019</v>
      </c>
      <c r="G143" s="53"/>
    </row>
    <row r="144" spans="1:7" x14ac:dyDescent="0.25">
      <c r="A144" s="130" t="s">
        <v>343</v>
      </c>
      <c r="B144" s="131" t="s">
        <v>272</v>
      </c>
      <c r="C144" s="132" t="s">
        <v>522</v>
      </c>
      <c r="D144" s="133">
        <v>697259</v>
      </c>
      <c r="E144" s="134">
        <v>636858.48</v>
      </c>
      <c r="F144" s="135">
        <f t="shared" si="2"/>
        <v>60400.520000000019</v>
      </c>
      <c r="G144" s="53"/>
    </row>
    <row r="145" spans="1:7" x14ac:dyDescent="0.25">
      <c r="A145" s="130" t="s">
        <v>350</v>
      </c>
      <c r="B145" s="131" t="s">
        <v>272</v>
      </c>
      <c r="C145" s="132" t="s">
        <v>523</v>
      </c>
      <c r="D145" s="133">
        <v>724946.63</v>
      </c>
      <c r="E145" s="134">
        <v>543709.97</v>
      </c>
      <c r="F145" s="135">
        <f t="shared" si="2"/>
        <v>181236.66000000003</v>
      </c>
      <c r="G145" s="53"/>
    </row>
    <row r="146" spans="1:7" x14ac:dyDescent="0.25">
      <c r="A146" s="130" t="s">
        <v>352</v>
      </c>
      <c r="B146" s="131" t="s">
        <v>272</v>
      </c>
      <c r="C146" s="132" t="s">
        <v>524</v>
      </c>
      <c r="D146" s="133">
        <v>724946.63</v>
      </c>
      <c r="E146" s="134">
        <v>543709.97</v>
      </c>
      <c r="F146" s="135">
        <f t="shared" si="2"/>
        <v>181236.66000000003</v>
      </c>
      <c r="G146" s="53"/>
    </row>
    <row r="147" spans="1:7" ht="23.25" x14ac:dyDescent="0.25">
      <c r="A147" s="130" t="s">
        <v>354</v>
      </c>
      <c r="B147" s="131" t="s">
        <v>272</v>
      </c>
      <c r="C147" s="132" t="s">
        <v>525</v>
      </c>
      <c r="D147" s="133">
        <v>724946.63</v>
      </c>
      <c r="E147" s="134">
        <v>543709.97</v>
      </c>
      <c r="F147" s="135">
        <f t="shared" si="2"/>
        <v>181236.66000000003</v>
      </c>
      <c r="G147" s="53"/>
    </row>
    <row r="148" spans="1:7" ht="34.5" x14ac:dyDescent="0.25">
      <c r="A148" s="130" t="s">
        <v>526</v>
      </c>
      <c r="B148" s="131" t="s">
        <v>272</v>
      </c>
      <c r="C148" s="132" t="s">
        <v>527</v>
      </c>
      <c r="D148" s="133">
        <v>724946.63</v>
      </c>
      <c r="E148" s="134">
        <v>543709.97</v>
      </c>
      <c r="F148" s="135">
        <f t="shared" si="2"/>
        <v>181236.66000000003</v>
      </c>
      <c r="G148" s="53"/>
    </row>
    <row r="149" spans="1:7" x14ac:dyDescent="0.25">
      <c r="A149" s="130" t="s">
        <v>390</v>
      </c>
      <c r="B149" s="131" t="s">
        <v>272</v>
      </c>
      <c r="C149" s="132" t="s">
        <v>528</v>
      </c>
      <c r="D149" s="133">
        <v>724946.63</v>
      </c>
      <c r="E149" s="134">
        <v>543709.97</v>
      </c>
      <c r="F149" s="135">
        <f t="shared" si="2"/>
        <v>181236.66000000003</v>
      </c>
      <c r="G149" s="53"/>
    </row>
    <row r="150" spans="1:7" x14ac:dyDescent="0.25">
      <c r="A150" s="130" t="s">
        <v>392</v>
      </c>
      <c r="B150" s="131" t="s">
        <v>272</v>
      </c>
      <c r="C150" s="132" t="s">
        <v>529</v>
      </c>
      <c r="D150" s="133">
        <v>724946.63</v>
      </c>
      <c r="E150" s="134">
        <v>543709.97</v>
      </c>
      <c r="F150" s="135">
        <f t="shared" si="2"/>
        <v>181236.66000000003</v>
      </c>
      <c r="G150" s="53"/>
    </row>
    <row r="151" spans="1:7" ht="23.25" x14ac:dyDescent="0.25">
      <c r="A151" s="130" t="s">
        <v>530</v>
      </c>
      <c r="B151" s="131" t="s">
        <v>272</v>
      </c>
      <c r="C151" s="132" t="s">
        <v>531</v>
      </c>
      <c r="D151" s="133">
        <v>3795087</v>
      </c>
      <c r="E151" s="134">
        <v>1933188.61</v>
      </c>
      <c r="F151" s="135">
        <f t="shared" si="2"/>
        <v>1861898.39</v>
      </c>
      <c r="G151" s="53"/>
    </row>
    <row r="152" spans="1:7" ht="23.25" x14ac:dyDescent="0.25">
      <c r="A152" s="130" t="s">
        <v>489</v>
      </c>
      <c r="B152" s="131" t="s">
        <v>272</v>
      </c>
      <c r="C152" s="132" t="s">
        <v>532</v>
      </c>
      <c r="D152" s="133">
        <v>3057940</v>
      </c>
      <c r="E152" s="134">
        <v>1784447.3</v>
      </c>
      <c r="F152" s="135">
        <f t="shared" si="2"/>
        <v>1273492.7</v>
      </c>
      <c r="G152" s="53"/>
    </row>
    <row r="153" spans="1:7" x14ac:dyDescent="0.25">
      <c r="A153" s="130" t="s">
        <v>333</v>
      </c>
      <c r="B153" s="131" t="s">
        <v>272</v>
      </c>
      <c r="C153" s="132" t="s">
        <v>533</v>
      </c>
      <c r="D153" s="133">
        <v>3057940</v>
      </c>
      <c r="E153" s="134">
        <v>1784447.3</v>
      </c>
      <c r="F153" s="135">
        <f t="shared" si="2"/>
        <v>1273492.7</v>
      </c>
      <c r="G153" s="53"/>
    </row>
    <row r="154" spans="1:7" ht="34.5" x14ac:dyDescent="0.25">
      <c r="A154" s="130" t="s">
        <v>534</v>
      </c>
      <c r="B154" s="131" t="s">
        <v>272</v>
      </c>
      <c r="C154" s="132" t="s">
        <v>535</v>
      </c>
      <c r="D154" s="133">
        <v>235000</v>
      </c>
      <c r="E154" s="134">
        <v>153333.31</v>
      </c>
      <c r="F154" s="135">
        <f t="shared" si="2"/>
        <v>81666.69</v>
      </c>
      <c r="G154" s="53"/>
    </row>
    <row r="155" spans="1:7" ht="23.25" x14ac:dyDescent="0.25">
      <c r="A155" s="130" t="s">
        <v>536</v>
      </c>
      <c r="B155" s="131" t="s">
        <v>272</v>
      </c>
      <c r="C155" s="132" t="s">
        <v>537</v>
      </c>
      <c r="D155" s="133">
        <v>230000</v>
      </c>
      <c r="E155" s="134">
        <v>153333.31</v>
      </c>
      <c r="F155" s="135">
        <f t="shared" si="2"/>
        <v>76666.69</v>
      </c>
      <c r="G155" s="53"/>
    </row>
    <row r="156" spans="1:7" ht="23.25" x14ac:dyDescent="0.25">
      <c r="A156" s="130" t="s">
        <v>339</v>
      </c>
      <c r="B156" s="131" t="s">
        <v>272</v>
      </c>
      <c r="C156" s="132" t="s">
        <v>538</v>
      </c>
      <c r="D156" s="133">
        <v>230000</v>
      </c>
      <c r="E156" s="134">
        <v>153333.31</v>
      </c>
      <c r="F156" s="135">
        <f t="shared" si="2"/>
        <v>76666.69</v>
      </c>
      <c r="G156" s="53"/>
    </row>
    <row r="157" spans="1:7" ht="27" customHeight="1" x14ac:dyDescent="0.25">
      <c r="A157" s="130" t="s">
        <v>341</v>
      </c>
      <c r="B157" s="131" t="s">
        <v>272</v>
      </c>
      <c r="C157" s="132" t="s">
        <v>539</v>
      </c>
      <c r="D157" s="133">
        <v>230000</v>
      </c>
      <c r="E157" s="134">
        <v>153333.31</v>
      </c>
      <c r="F157" s="135">
        <f t="shared" si="2"/>
        <v>76666.69</v>
      </c>
      <c r="G157" s="53"/>
    </row>
    <row r="158" spans="1:7" x14ac:dyDescent="0.25">
      <c r="A158" s="130" t="s">
        <v>343</v>
      </c>
      <c r="B158" s="131" t="s">
        <v>272</v>
      </c>
      <c r="C158" s="132" t="s">
        <v>540</v>
      </c>
      <c r="D158" s="133">
        <v>230000</v>
      </c>
      <c r="E158" s="134">
        <v>153333.31</v>
      </c>
      <c r="F158" s="135">
        <f t="shared" si="2"/>
        <v>76666.69</v>
      </c>
      <c r="G158" s="53"/>
    </row>
    <row r="159" spans="1:7" ht="23.25" x14ac:dyDescent="0.25">
      <c r="A159" s="130" t="s">
        <v>541</v>
      </c>
      <c r="B159" s="131" t="s">
        <v>272</v>
      </c>
      <c r="C159" s="132" t="s">
        <v>542</v>
      </c>
      <c r="D159" s="133">
        <v>5000</v>
      </c>
      <c r="E159" s="134" t="s">
        <v>42</v>
      </c>
      <c r="F159" s="135">
        <f t="shared" si="2"/>
        <v>5000</v>
      </c>
      <c r="G159" s="53"/>
    </row>
    <row r="160" spans="1:7" ht="23.25" x14ac:dyDescent="0.25">
      <c r="A160" s="130" t="s">
        <v>339</v>
      </c>
      <c r="B160" s="131" t="s">
        <v>272</v>
      </c>
      <c r="C160" s="132" t="s">
        <v>543</v>
      </c>
      <c r="D160" s="133">
        <v>5000</v>
      </c>
      <c r="E160" s="134" t="s">
        <v>42</v>
      </c>
      <c r="F160" s="135">
        <f t="shared" si="2"/>
        <v>5000</v>
      </c>
      <c r="G160" s="53"/>
    </row>
    <row r="161" spans="1:7" ht="23.25" x14ac:dyDescent="0.25">
      <c r="A161" s="130" t="s">
        <v>341</v>
      </c>
      <c r="B161" s="131" t="s">
        <v>272</v>
      </c>
      <c r="C161" s="132" t="s">
        <v>544</v>
      </c>
      <c r="D161" s="133">
        <v>5000</v>
      </c>
      <c r="E161" s="134" t="s">
        <v>42</v>
      </c>
      <c r="F161" s="135">
        <f t="shared" si="2"/>
        <v>5000</v>
      </c>
      <c r="G161" s="53"/>
    </row>
    <row r="162" spans="1:7" x14ac:dyDescent="0.25">
      <c r="A162" s="130" t="s">
        <v>343</v>
      </c>
      <c r="B162" s="131" t="s">
        <v>272</v>
      </c>
      <c r="C162" s="132" t="s">
        <v>545</v>
      </c>
      <c r="D162" s="133">
        <v>5000</v>
      </c>
      <c r="E162" s="134" t="s">
        <v>42</v>
      </c>
      <c r="F162" s="135">
        <f t="shared" si="2"/>
        <v>5000</v>
      </c>
      <c r="G162" s="53"/>
    </row>
    <row r="163" spans="1:7" ht="34.5" x14ac:dyDescent="0.25">
      <c r="A163" s="130" t="s">
        <v>546</v>
      </c>
      <c r="B163" s="131" t="s">
        <v>272</v>
      </c>
      <c r="C163" s="132" t="s">
        <v>547</v>
      </c>
      <c r="D163" s="133">
        <v>2822940</v>
      </c>
      <c r="E163" s="134">
        <v>1631113.99</v>
      </c>
      <c r="F163" s="135">
        <f t="shared" si="2"/>
        <v>1191826.01</v>
      </c>
      <c r="G163" s="53"/>
    </row>
    <row r="164" spans="1:7" ht="23.25" x14ac:dyDescent="0.25">
      <c r="A164" s="130" t="s">
        <v>548</v>
      </c>
      <c r="B164" s="131" t="s">
        <v>272</v>
      </c>
      <c r="C164" s="132" t="s">
        <v>549</v>
      </c>
      <c r="D164" s="133">
        <v>2815900</v>
      </c>
      <c r="E164" s="134">
        <v>1630837.99</v>
      </c>
      <c r="F164" s="135">
        <f t="shared" si="2"/>
        <v>1185062.01</v>
      </c>
      <c r="G164" s="53"/>
    </row>
    <row r="165" spans="1:7" ht="45.75" x14ac:dyDescent="0.25">
      <c r="A165" s="130" t="s">
        <v>358</v>
      </c>
      <c r="B165" s="131" t="s">
        <v>272</v>
      </c>
      <c r="C165" s="132" t="s">
        <v>550</v>
      </c>
      <c r="D165" s="133">
        <v>2702010</v>
      </c>
      <c r="E165" s="134">
        <v>1624207.99</v>
      </c>
      <c r="F165" s="135">
        <f t="shared" si="2"/>
        <v>1077802.01</v>
      </c>
      <c r="G165" s="53"/>
    </row>
    <row r="166" spans="1:7" ht="23.25" x14ac:dyDescent="0.25">
      <c r="A166" s="130" t="s">
        <v>360</v>
      </c>
      <c r="B166" s="131" t="s">
        <v>272</v>
      </c>
      <c r="C166" s="132" t="s">
        <v>551</v>
      </c>
      <c r="D166" s="133">
        <v>2702010</v>
      </c>
      <c r="E166" s="134">
        <v>1624207.99</v>
      </c>
      <c r="F166" s="135">
        <f t="shared" si="2"/>
        <v>1077802.01</v>
      </c>
      <c r="G166" s="53"/>
    </row>
    <row r="167" spans="1:7" x14ac:dyDescent="0.25">
      <c r="A167" s="130" t="s">
        <v>362</v>
      </c>
      <c r="B167" s="131" t="s">
        <v>272</v>
      </c>
      <c r="C167" s="132" t="s">
        <v>552</v>
      </c>
      <c r="D167" s="133">
        <v>2081609.6</v>
      </c>
      <c r="E167" s="134">
        <v>1256363.99</v>
      </c>
      <c r="F167" s="135">
        <f t="shared" si="2"/>
        <v>825245.6100000001</v>
      </c>
      <c r="G167" s="53"/>
    </row>
    <row r="168" spans="1:7" ht="23.25" x14ac:dyDescent="0.25">
      <c r="A168" s="130" t="s">
        <v>370</v>
      </c>
      <c r="B168" s="131" t="s">
        <v>272</v>
      </c>
      <c r="C168" s="132" t="s">
        <v>553</v>
      </c>
      <c r="D168" s="133">
        <v>20200</v>
      </c>
      <c r="E168" s="134" t="s">
        <v>42</v>
      </c>
      <c r="F168" s="135">
        <f t="shared" si="2"/>
        <v>20200</v>
      </c>
      <c r="G168" s="53"/>
    </row>
    <row r="169" spans="1:7" ht="34.5" x14ac:dyDescent="0.25">
      <c r="A169" s="130" t="s">
        <v>364</v>
      </c>
      <c r="B169" s="131" t="s">
        <v>272</v>
      </c>
      <c r="C169" s="132" t="s">
        <v>554</v>
      </c>
      <c r="D169" s="133">
        <v>600200.4</v>
      </c>
      <c r="E169" s="134">
        <v>367844</v>
      </c>
      <c r="F169" s="135">
        <f t="shared" si="2"/>
        <v>232356.40000000002</v>
      </c>
      <c r="G169" s="53"/>
    </row>
    <row r="170" spans="1:7" ht="23.25" x14ac:dyDescent="0.25">
      <c r="A170" s="130" t="s">
        <v>339</v>
      </c>
      <c r="B170" s="131" t="s">
        <v>272</v>
      </c>
      <c r="C170" s="132" t="s">
        <v>555</v>
      </c>
      <c r="D170" s="133">
        <v>113890</v>
      </c>
      <c r="E170" s="134">
        <v>6630</v>
      </c>
      <c r="F170" s="135">
        <f t="shared" si="2"/>
        <v>107260</v>
      </c>
      <c r="G170" s="53"/>
    </row>
    <row r="171" spans="1:7" ht="28.5" customHeight="1" x14ac:dyDescent="0.25">
      <c r="A171" s="130" t="s">
        <v>341</v>
      </c>
      <c r="B171" s="131" t="s">
        <v>272</v>
      </c>
      <c r="C171" s="132" t="s">
        <v>556</v>
      </c>
      <c r="D171" s="133">
        <v>113890</v>
      </c>
      <c r="E171" s="134">
        <v>6630</v>
      </c>
      <c r="F171" s="135">
        <f t="shared" si="2"/>
        <v>107260</v>
      </c>
      <c r="G171" s="53"/>
    </row>
    <row r="172" spans="1:7" x14ac:dyDescent="0.25">
      <c r="A172" s="130" t="s">
        <v>343</v>
      </c>
      <c r="B172" s="131" t="s">
        <v>272</v>
      </c>
      <c r="C172" s="132" t="s">
        <v>557</v>
      </c>
      <c r="D172" s="133">
        <v>113890</v>
      </c>
      <c r="E172" s="134">
        <v>6630</v>
      </c>
      <c r="F172" s="135">
        <f t="shared" si="2"/>
        <v>107260</v>
      </c>
      <c r="G172" s="53"/>
    </row>
    <row r="173" spans="1:7" x14ac:dyDescent="0.25">
      <c r="A173" s="130" t="s">
        <v>558</v>
      </c>
      <c r="B173" s="131" t="s">
        <v>272</v>
      </c>
      <c r="C173" s="132" t="s">
        <v>559</v>
      </c>
      <c r="D173" s="133">
        <v>7040</v>
      </c>
      <c r="E173" s="134">
        <v>276</v>
      </c>
      <c r="F173" s="135">
        <f t="shared" si="2"/>
        <v>6764</v>
      </c>
      <c r="G173" s="53"/>
    </row>
    <row r="174" spans="1:7" ht="23.25" x14ac:dyDescent="0.25">
      <c r="A174" s="130" t="s">
        <v>339</v>
      </c>
      <c r="B174" s="131" t="s">
        <v>272</v>
      </c>
      <c r="C174" s="132" t="s">
        <v>560</v>
      </c>
      <c r="D174" s="133">
        <v>7040</v>
      </c>
      <c r="E174" s="134">
        <v>276</v>
      </c>
      <c r="F174" s="135">
        <f t="shared" si="2"/>
        <v>6764</v>
      </c>
      <c r="G174" s="53"/>
    </row>
    <row r="175" spans="1:7" ht="23.25" x14ac:dyDescent="0.25">
      <c r="A175" s="130" t="s">
        <v>341</v>
      </c>
      <c r="B175" s="131" t="s">
        <v>272</v>
      </c>
      <c r="C175" s="132" t="s">
        <v>561</v>
      </c>
      <c r="D175" s="133">
        <v>7040</v>
      </c>
      <c r="E175" s="134">
        <v>276</v>
      </c>
      <c r="F175" s="135">
        <f t="shared" si="2"/>
        <v>6764</v>
      </c>
      <c r="G175" s="53"/>
    </row>
    <row r="176" spans="1:7" x14ac:dyDescent="0.25">
      <c r="A176" s="130" t="s">
        <v>343</v>
      </c>
      <c r="B176" s="131" t="s">
        <v>272</v>
      </c>
      <c r="C176" s="132" t="s">
        <v>562</v>
      </c>
      <c r="D176" s="133">
        <v>7040</v>
      </c>
      <c r="E176" s="134">
        <v>276</v>
      </c>
      <c r="F176" s="135">
        <f t="shared" si="2"/>
        <v>6764</v>
      </c>
      <c r="G176" s="53"/>
    </row>
    <row r="177" spans="1:7" x14ac:dyDescent="0.25">
      <c r="A177" s="130" t="s">
        <v>350</v>
      </c>
      <c r="B177" s="131" t="s">
        <v>272</v>
      </c>
      <c r="C177" s="132" t="s">
        <v>563</v>
      </c>
      <c r="D177" s="133">
        <v>737147</v>
      </c>
      <c r="E177" s="134">
        <v>148741.31</v>
      </c>
      <c r="F177" s="135">
        <f t="shared" si="2"/>
        <v>588405.68999999994</v>
      </c>
      <c r="G177" s="53"/>
    </row>
    <row r="178" spans="1:7" x14ac:dyDescent="0.25">
      <c r="A178" s="130" t="s">
        <v>352</v>
      </c>
      <c r="B178" s="131" t="s">
        <v>272</v>
      </c>
      <c r="C178" s="132" t="s">
        <v>564</v>
      </c>
      <c r="D178" s="133">
        <v>737147</v>
      </c>
      <c r="E178" s="134">
        <v>148741.31</v>
      </c>
      <c r="F178" s="135">
        <f t="shared" si="2"/>
        <v>588405.68999999994</v>
      </c>
      <c r="G178" s="53"/>
    </row>
    <row r="179" spans="1:7" ht="23.25" x14ac:dyDescent="0.25">
      <c r="A179" s="130" t="s">
        <v>354</v>
      </c>
      <c r="B179" s="131" t="s">
        <v>272</v>
      </c>
      <c r="C179" s="132" t="s">
        <v>565</v>
      </c>
      <c r="D179" s="133">
        <v>737147</v>
      </c>
      <c r="E179" s="134">
        <v>148741.31</v>
      </c>
      <c r="F179" s="135">
        <f t="shared" si="2"/>
        <v>588405.68999999994</v>
      </c>
      <c r="G179" s="53"/>
    </row>
    <row r="180" spans="1:7" ht="45.75" x14ac:dyDescent="0.25">
      <c r="A180" s="130" t="s">
        <v>566</v>
      </c>
      <c r="B180" s="131" t="s">
        <v>272</v>
      </c>
      <c r="C180" s="132" t="s">
        <v>567</v>
      </c>
      <c r="D180" s="133">
        <v>737147</v>
      </c>
      <c r="E180" s="134">
        <v>148741.31</v>
      </c>
      <c r="F180" s="135">
        <f t="shared" si="2"/>
        <v>588405.68999999994</v>
      </c>
      <c r="G180" s="53"/>
    </row>
    <row r="181" spans="1:7" ht="45.75" x14ac:dyDescent="0.25">
      <c r="A181" s="130" t="s">
        <v>358</v>
      </c>
      <c r="B181" s="131" t="s">
        <v>272</v>
      </c>
      <c r="C181" s="132" t="s">
        <v>568</v>
      </c>
      <c r="D181" s="133">
        <v>737147</v>
      </c>
      <c r="E181" s="134">
        <v>148741.31</v>
      </c>
      <c r="F181" s="135">
        <f t="shared" si="2"/>
        <v>588405.68999999994</v>
      </c>
      <c r="G181" s="53"/>
    </row>
    <row r="182" spans="1:7" ht="23.25" x14ac:dyDescent="0.25">
      <c r="A182" s="130" t="s">
        <v>360</v>
      </c>
      <c r="B182" s="131" t="s">
        <v>272</v>
      </c>
      <c r="C182" s="132" t="s">
        <v>569</v>
      </c>
      <c r="D182" s="133">
        <v>737147</v>
      </c>
      <c r="E182" s="134">
        <v>148741.31</v>
      </c>
      <c r="F182" s="135">
        <f t="shared" si="2"/>
        <v>588405.68999999994</v>
      </c>
      <c r="G182" s="53"/>
    </row>
    <row r="183" spans="1:7" ht="23.25" x14ac:dyDescent="0.25">
      <c r="A183" s="130" t="s">
        <v>570</v>
      </c>
      <c r="B183" s="131" t="s">
        <v>272</v>
      </c>
      <c r="C183" s="132" t="s">
        <v>571</v>
      </c>
      <c r="D183" s="133">
        <v>737147</v>
      </c>
      <c r="E183" s="134">
        <v>148741.31</v>
      </c>
      <c r="F183" s="135">
        <f t="shared" si="2"/>
        <v>588405.68999999994</v>
      </c>
      <c r="G183" s="53"/>
    </row>
    <row r="184" spans="1:7" x14ac:dyDescent="0.25">
      <c r="A184" s="130" t="s">
        <v>572</v>
      </c>
      <c r="B184" s="131" t="s">
        <v>272</v>
      </c>
      <c r="C184" s="132" t="s">
        <v>573</v>
      </c>
      <c r="D184" s="133">
        <v>38625553.609999999</v>
      </c>
      <c r="E184" s="134">
        <v>18855995.670000002</v>
      </c>
      <c r="F184" s="135">
        <f t="shared" si="2"/>
        <v>19769557.939999998</v>
      </c>
      <c r="G184" s="53"/>
    </row>
    <row r="185" spans="1:7" x14ac:dyDescent="0.25">
      <c r="A185" s="130" t="s">
        <v>574</v>
      </c>
      <c r="B185" s="131" t="s">
        <v>272</v>
      </c>
      <c r="C185" s="132" t="s">
        <v>575</v>
      </c>
      <c r="D185" s="133">
        <v>11142857.140000001</v>
      </c>
      <c r="E185" s="134">
        <v>7107465.4299999997</v>
      </c>
      <c r="F185" s="135">
        <f t="shared" si="2"/>
        <v>4035391.7100000009</v>
      </c>
      <c r="G185" s="53"/>
    </row>
    <row r="186" spans="1:7" ht="34.5" x14ac:dyDescent="0.25">
      <c r="A186" s="130" t="s">
        <v>576</v>
      </c>
      <c r="B186" s="131" t="s">
        <v>272</v>
      </c>
      <c r="C186" s="132" t="s">
        <v>577</v>
      </c>
      <c r="D186" s="133">
        <v>11142857.140000001</v>
      </c>
      <c r="E186" s="134">
        <v>7107465.4299999997</v>
      </c>
      <c r="F186" s="135">
        <f t="shared" si="2"/>
        <v>4035391.7100000009</v>
      </c>
      <c r="G186" s="53"/>
    </row>
    <row r="187" spans="1:7" x14ac:dyDescent="0.25">
      <c r="A187" s="130" t="s">
        <v>333</v>
      </c>
      <c r="B187" s="131" t="s">
        <v>272</v>
      </c>
      <c r="C187" s="132" t="s">
        <v>578</v>
      </c>
      <c r="D187" s="133">
        <v>11142857.140000001</v>
      </c>
      <c r="E187" s="134">
        <v>7107465.4299999997</v>
      </c>
      <c r="F187" s="135">
        <f t="shared" si="2"/>
        <v>4035391.7100000009</v>
      </c>
      <c r="G187" s="53"/>
    </row>
    <row r="188" spans="1:7" ht="23.25" x14ac:dyDescent="0.25">
      <c r="A188" s="130" t="s">
        <v>579</v>
      </c>
      <c r="B188" s="131" t="s">
        <v>272</v>
      </c>
      <c r="C188" s="132" t="s">
        <v>580</v>
      </c>
      <c r="D188" s="133">
        <v>11142857.140000001</v>
      </c>
      <c r="E188" s="134">
        <v>7107465.4299999997</v>
      </c>
      <c r="F188" s="135">
        <f t="shared" si="2"/>
        <v>4035391.7100000009</v>
      </c>
      <c r="G188" s="53"/>
    </row>
    <row r="189" spans="1:7" x14ac:dyDescent="0.25">
      <c r="A189" s="130" t="s">
        <v>581</v>
      </c>
      <c r="B189" s="131" t="s">
        <v>272</v>
      </c>
      <c r="C189" s="132" t="s">
        <v>582</v>
      </c>
      <c r="D189" s="133">
        <v>11142857.140000001</v>
      </c>
      <c r="E189" s="134">
        <v>7107465.4299999997</v>
      </c>
      <c r="F189" s="135">
        <f t="shared" si="2"/>
        <v>4035391.7100000009</v>
      </c>
      <c r="G189" s="53"/>
    </row>
    <row r="190" spans="1:7" ht="23.25" x14ac:dyDescent="0.25">
      <c r="A190" s="130" t="s">
        <v>339</v>
      </c>
      <c r="B190" s="131" t="s">
        <v>272</v>
      </c>
      <c r="C190" s="132" t="s">
        <v>583</v>
      </c>
      <c r="D190" s="133">
        <v>11142857.140000001</v>
      </c>
      <c r="E190" s="134">
        <v>7107465.4299999997</v>
      </c>
      <c r="F190" s="135">
        <f t="shared" si="2"/>
        <v>4035391.7100000009</v>
      </c>
      <c r="G190" s="53"/>
    </row>
    <row r="191" spans="1:7" ht="23.25" x14ac:dyDescent="0.25">
      <c r="A191" s="130" t="s">
        <v>341</v>
      </c>
      <c r="B191" s="131" t="s">
        <v>272</v>
      </c>
      <c r="C191" s="132" t="s">
        <v>584</v>
      </c>
      <c r="D191" s="133">
        <v>11142857.140000001</v>
      </c>
      <c r="E191" s="134">
        <v>7107465.4299999997</v>
      </c>
      <c r="F191" s="135">
        <f t="shared" si="2"/>
        <v>4035391.7100000009</v>
      </c>
      <c r="G191" s="53"/>
    </row>
    <row r="192" spans="1:7" x14ac:dyDescent="0.25">
      <c r="A192" s="130" t="s">
        <v>343</v>
      </c>
      <c r="B192" s="131" t="s">
        <v>272</v>
      </c>
      <c r="C192" s="132" t="s">
        <v>585</v>
      </c>
      <c r="D192" s="133">
        <v>11142857.140000001</v>
      </c>
      <c r="E192" s="134">
        <v>7107465.4299999997</v>
      </c>
      <c r="F192" s="135">
        <f t="shared" si="2"/>
        <v>4035391.7100000009</v>
      </c>
      <c r="G192" s="53"/>
    </row>
    <row r="193" spans="1:7" x14ac:dyDescent="0.25">
      <c r="A193" s="130" t="s">
        <v>586</v>
      </c>
      <c r="B193" s="131" t="s">
        <v>272</v>
      </c>
      <c r="C193" s="132" t="s">
        <v>587</v>
      </c>
      <c r="D193" s="133">
        <v>23718866.539999999</v>
      </c>
      <c r="E193" s="134">
        <v>11483084.310000001</v>
      </c>
      <c r="F193" s="135">
        <f t="shared" si="2"/>
        <v>12235782.229999999</v>
      </c>
      <c r="G193" s="53"/>
    </row>
    <row r="194" spans="1:7" ht="34.5" x14ac:dyDescent="0.25">
      <c r="A194" s="130" t="s">
        <v>576</v>
      </c>
      <c r="B194" s="131" t="s">
        <v>272</v>
      </c>
      <c r="C194" s="132" t="s">
        <v>588</v>
      </c>
      <c r="D194" s="133">
        <v>23628866.539999999</v>
      </c>
      <c r="E194" s="134">
        <v>11393084.310000001</v>
      </c>
      <c r="F194" s="135">
        <f t="shared" si="2"/>
        <v>12235782.229999999</v>
      </c>
      <c r="G194" s="53"/>
    </row>
    <row r="195" spans="1:7" x14ac:dyDescent="0.25">
      <c r="A195" s="130" t="s">
        <v>333</v>
      </c>
      <c r="B195" s="131" t="s">
        <v>272</v>
      </c>
      <c r="C195" s="132" t="s">
        <v>589</v>
      </c>
      <c r="D195" s="133">
        <v>20963588.539999999</v>
      </c>
      <c r="E195" s="134">
        <v>11393084.310000001</v>
      </c>
      <c r="F195" s="135">
        <f t="shared" si="2"/>
        <v>9570504.2299999986</v>
      </c>
      <c r="G195" s="53"/>
    </row>
    <row r="196" spans="1:7" ht="23.25" x14ac:dyDescent="0.25">
      <c r="A196" s="130" t="s">
        <v>579</v>
      </c>
      <c r="B196" s="131" t="s">
        <v>272</v>
      </c>
      <c r="C196" s="132" t="s">
        <v>590</v>
      </c>
      <c r="D196" s="133">
        <v>20963588.539999999</v>
      </c>
      <c r="E196" s="134">
        <v>11393084.310000001</v>
      </c>
      <c r="F196" s="135">
        <f t="shared" si="2"/>
        <v>9570504.2299999986</v>
      </c>
      <c r="G196" s="53"/>
    </row>
    <row r="197" spans="1:7" ht="23.25" x14ac:dyDescent="0.25">
      <c r="A197" s="130" t="s">
        <v>591</v>
      </c>
      <c r="B197" s="131" t="s">
        <v>272</v>
      </c>
      <c r="C197" s="132" t="s">
        <v>592</v>
      </c>
      <c r="D197" s="133">
        <v>1426600</v>
      </c>
      <c r="E197" s="134">
        <v>35500</v>
      </c>
      <c r="F197" s="135">
        <f t="shared" si="2"/>
        <v>1391100</v>
      </c>
      <c r="G197" s="53"/>
    </row>
    <row r="198" spans="1:7" ht="23.25" x14ac:dyDescent="0.25">
      <c r="A198" s="130" t="s">
        <v>339</v>
      </c>
      <c r="B198" s="131" t="s">
        <v>272</v>
      </c>
      <c r="C198" s="132" t="s">
        <v>593</v>
      </c>
      <c r="D198" s="133">
        <v>1426600</v>
      </c>
      <c r="E198" s="134">
        <v>35500</v>
      </c>
      <c r="F198" s="135">
        <f t="shared" si="2"/>
        <v>1391100</v>
      </c>
      <c r="G198" s="53"/>
    </row>
    <row r="199" spans="1:7" ht="23.25" x14ac:dyDescent="0.25">
      <c r="A199" s="130" t="s">
        <v>341</v>
      </c>
      <c r="B199" s="131" t="s">
        <v>272</v>
      </c>
      <c r="C199" s="132" t="s">
        <v>594</v>
      </c>
      <c r="D199" s="133">
        <v>1426600</v>
      </c>
      <c r="E199" s="134">
        <v>35500</v>
      </c>
      <c r="F199" s="135">
        <f t="shared" si="2"/>
        <v>1391100</v>
      </c>
      <c r="G199" s="53"/>
    </row>
    <row r="200" spans="1:7" x14ac:dyDescent="0.25">
      <c r="A200" s="130" t="s">
        <v>343</v>
      </c>
      <c r="B200" s="131" t="s">
        <v>272</v>
      </c>
      <c r="C200" s="132" t="s">
        <v>595</v>
      </c>
      <c r="D200" s="133">
        <v>1426600</v>
      </c>
      <c r="E200" s="134">
        <v>35500</v>
      </c>
      <c r="F200" s="135">
        <f t="shared" si="2"/>
        <v>1391100</v>
      </c>
      <c r="G200" s="53"/>
    </row>
    <row r="201" spans="1:7" ht="23.25" x14ac:dyDescent="0.25">
      <c r="A201" s="130" t="s">
        <v>596</v>
      </c>
      <c r="B201" s="131" t="s">
        <v>272</v>
      </c>
      <c r="C201" s="132" t="s">
        <v>597</v>
      </c>
      <c r="D201" s="133">
        <v>3351988.54</v>
      </c>
      <c r="E201" s="134" t="s">
        <v>42</v>
      </c>
      <c r="F201" s="135">
        <f t="shared" ref="F201:F264" si="3">IF(OR(D201="-",IF(E201="-",0,E201)&gt;=IF(D201="-",0,D201)),"-",IF(D201="-",0,D201)-IF(E201="-",0,E201))</f>
        <v>3351988.54</v>
      </c>
      <c r="G201" s="53"/>
    </row>
    <row r="202" spans="1:7" ht="23.25" x14ac:dyDescent="0.25">
      <c r="A202" s="130" t="s">
        <v>339</v>
      </c>
      <c r="B202" s="131" t="s">
        <v>272</v>
      </c>
      <c r="C202" s="132" t="s">
        <v>598</v>
      </c>
      <c r="D202" s="133">
        <v>3351988.54</v>
      </c>
      <c r="E202" s="134" t="s">
        <v>42</v>
      </c>
      <c r="F202" s="135">
        <f t="shared" si="3"/>
        <v>3351988.54</v>
      </c>
      <c r="G202" s="53"/>
    </row>
    <row r="203" spans="1:7" ht="23.25" x14ac:dyDescent="0.25">
      <c r="A203" s="130" t="s">
        <v>341</v>
      </c>
      <c r="B203" s="131" t="s">
        <v>272</v>
      </c>
      <c r="C203" s="132" t="s">
        <v>599</v>
      </c>
      <c r="D203" s="133">
        <v>3351988.54</v>
      </c>
      <c r="E203" s="134" t="s">
        <v>42</v>
      </c>
      <c r="F203" s="135">
        <f t="shared" si="3"/>
        <v>3351988.54</v>
      </c>
      <c r="G203" s="53"/>
    </row>
    <row r="204" spans="1:7" x14ac:dyDescent="0.25">
      <c r="A204" s="130" t="s">
        <v>343</v>
      </c>
      <c r="B204" s="131" t="s">
        <v>272</v>
      </c>
      <c r="C204" s="132" t="s">
        <v>600</v>
      </c>
      <c r="D204" s="133">
        <v>3351988.54</v>
      </c>
      <c r="E204" s="134" t="s">
        <v>42</v>
      </c>
      <c r="F204" s="135">
        <f t="shared" si="3"/>
        <v>3351988.54</v>
      </c>
      <c r="G204" s="53"/>
    </row>
    <row r="205" spans="1:7" ht="23.25" x14ac:dyDescent="0.25">
      <c r="A205" s="130" t="s">
        <v>601</v>
      </c>
      <c r="B205" s="131" t="s">
        <v>272</v>
      </c>
      <c r="C205" s="132" t="s">
        <v>602</v>
      </c>
      <c r="D205" s="133">
        <v>16185000</v>
      </c>
      <c r="E205" s="134">
        <v>11357584.310000001</v>
      </c>
      <c r="F205" s="135">
        <f t="shared" si="3"/>
        <v>4827415.6899999995</v>
      </c>
      <c r="G205" s="53"/>
    </row>
    <row r="206" spans="1:7" ht="23.25" x14ac:dyDescent="0.25">
      <c r="A206" s="130" t="s">
        <v>339</v>
      </c>
      <c r="B206" s="131" t="s">
        <v>272</v>
      </c>
      <c r="C206" s="132" t="s">
        <v>603</v>
      </c>
      <c r="D206" s="133">
        <v>16185000</v>
      </c>
      <c r="E206" s="134">
        <v>11357584.310000001</v>
      </c>
      <c r="F206" s="135">
        <f t="shared" si="3"/>
        <v>4827415.6899999995</v>
      </c>
      <c r="G206" s="53"/>
    </row>
    <row r="207" spans="1:7" ht="23.25" x14ac:dyDescent="0.25">
      <c r="A207" s="130" t="s">
        <v>341</v>
      </c>
      <c r="B207" s="131" t="s">
        <v>272</v>
      </c>
      <c r="C207" s="132" t="s">
        <v>604</v>
      </c>
      <c r="D207" s="133">
        <v>16185000</v>
      </c>
      <c r="E207" s="134">
        <v>11357584.310000001</v>
      </c>
      <c r="F207" s="135">
        <f t="shared" si="3"/>
        <v>4827415.6899999995</v>
      </c>
      <c r="G207" s="53"/>
    </row>
    <row r="208" spans="1:7" x14ac:dyDescent="0.25">
      <c r="A208" s="130" t="s">
        <v>343</v>
      </c>
      <c r="B208" s="131" t="s">
        <v>272</v>
      </c>
      <c r="C208" s="132" t="s">
        <v>605</v>
      </c>
      <c r="D208" s="133">
        <v>16185000</v>
      </c>
      <c r="E208" s="134">
        <v>11357584.310000001</v>
      </c>
      <c r="F208" s="135">
        <f t="shared" si="3"/>
        <v>4827415.6899999995</v>
      </c>
      <c r="G208" s="53"/>
    </row>
    <row r="209" spans="1:7" x14ac:dyDescent="0.25">
      <c r="A209" s="130" t="s">
        <v>606</v>
      </c>
      <c r="B209" s="131" t="s">
        <v>272</v>
      </c>
      <c r="C209" s="132" t="s">
        <v>607</v>
      </c>
      <c r="D209" s="133">
        <v>2665278</v>
      </c>
      <c r="E209" s="134" t="s">
        <v>42</v>
      </c>
      <c r="F209" s="135">
        <f t="shared" si="3"/>
        <v>2665278</v>
      </c>
      <c r="G209" s="53"/>
    </row>
    <row r="210" spans="1:7" ht="23.25" x14ac:dyDescent="0.25">
      <c r="A210" s="130" t="s">
        <v>608</v>
      </c>
      <c r="B210" s="131" t="s">
        <v>272</v>
      </c>
      <c r="C210" s="132" t="s">
        <v>609</v>
      </c>
      <c r="D210" s="133">
        <v>2665278</v>
      </c>
      <c r="E210" s="134" t="s">
        <v>42</v>
      </c>
      <c r="F210" s="135">
        <f t="shared" si="3"/>
        <v>2665278</v>
      </c>
      <c r="G210" s="53"/>
    </row>
    <row r="211" spans="1:7" ht="34.5" x14ac:dyDescent="0.25">
      <c r="A211" s="130" t="s">
        <v>610</v>
      </c>
      <c r="B211" s="131" t="s">
        <v>272</v>
      </c>
      <c r="C211" s="132" t="s">
        <v>611</v>
      </c>
      <c r="D211" s="133">
        <v>2665278</v>
      </c>
      <c r="E211" s="134" t="s">
        <v>42</v>
      </c>
      <c r="F211" s="135">
        <f t="shared" si="3"/>
        <v>2665278</v>
      </c>
      <c r="G211" s="53"/>
    </row>
    <row r="212" spans="1:7" ht="23.25" x14ac:dyDescent="0.25">
      <c r="A212" s="130" t="s">
        <v>339</v>
      </c>
      <c r="B212" s="131" t="s">
        <v>272</v>
      </c>
      <c r="C212" s="132" t="s">
        <v>612</v>
      </c>
      <c r="D212" s="133">
        <v>2665278</v>
      </c>
      <c r="E212" s="134" t="s">
        <v>42</v>
      </c>
      <c r="F212" s="135">
        <f t="shared" si="3"/>
        <v>2665278</v>
      </c>
      <c r="G212" s="53"/>
    </row>
    <row r="213" spans="1:7" ht="23.25" x14ac:dyDescent="0.25">
      <c r="A213" s="130" t="s">
        <v>341</v>
      </c>
      <c r="B213" s="131" t="s">
        <v>272</v>
      </c>
      <c r="C213" s="132" t="s">
        <v>613</v>
      </c>
      <c r="D213" s="133">
        <v>2665278</v>
      </c>
      <c r="E213" s="134" t="s">
        <v>42</v>
      </c>
      <c r="F213" s="135">
        <f t="shared" si="3"/>
        <v>2665278</v>
      </c>
      <c r="G213" s="53"/>
    </row>
    <row r="214" spans="1:7" x14ac:dyDescent="0.25">
      <c r="A214" s="130" t="s">
        <v>343</v>
      </c>
      <c r="B214" s="131" t="s">
        <v>272</v>
      </c>
      <c r="C214" s="132" t="s">
        <v>614</v>
      </c>
      <c r="D214" s="133">
        <v>2665278</v>
      </c>
      <c r="E214" s="134" t="s">
        <v>42</v>
      </c>
      <c r="F214" s="135">
        <f t="shared" si="3"/>
        <v>2665278</v>
      </c>
      <c r="G214" s="53"/>
    </row>
    <row r="215" spans="1:7" ht="34.5" x14ac:dyDescent="0.25">
      <c r="A215" s="130" t="s">
        <v>615</v>
      </c>
      <c r="B215" s="131" t="s">
        <v>272</v>
      </c>
      <c r="C215" s="132" t="s">
        <v>616</v>
      </c>
      <c r="D215" s="133">
        <v>90000</v>
      </c>
      <c r="E215" s="134">
        <v>90000</v>
      </c>
      <c r="F215" s="135" t="str">
        <f t="shared" si="3"/>
        <v>-</v>
      </c>
      <c r="G215" s="53"/>
    </row>
    <row r="216" spans="1:7" x14ac:dyDescent="0.25">
      <c r="A216" s="130" t="s">
        <v>333</v>
      </c>
      <c r="B216" s="131" t="s">
        <v>272</v>
      </c>
      <c r="C216" s="132" t="s">
        <v>617</v>
      </c>
      <c r="D216" s="133">
        <v>90000</v>
      </c>
      <c r="E216" s="134">
        <v>90000</v>
      </c>
      <c r="F216" s="135" t="str">
        <f t="shared" si="3"/>
        <v>-</v>
      </c>
      <c r="G216" s="53"/>
    </row>
    <row r="217" spans="1:7" ht="23.25" x14ac:dyDescent="0.25">
      <c r="A217" s="130" t="s">
        <v>618</v>
      </c>
      <c r="B217" s="131" t="s">
        <v>272</v>
      </c>
      <c r="C217" s="132" t="s">
        <v>619</v>
      </c>
      <c r="D217" s="133">
        <v>90000</v>
      </c>
      <c r="E217" s="134">
        <v>90000</v>
      </c>
      <c r="F217" s="135" t="str">
        <f t="shared" si="3"/>
        <v>-</v>
      </c>
      <c r="G217" s="53"/>
    </row>
    <row r="218" spans="1:7" x14ac:dyDescent="0.25">
      <c r="A218" s="130" t="s">
        <v>620</v>
      </c>
      <c r="B218" s="131" t="s">
        <v>272</v>
      </c>
      <c r="C218" s="132" t="s">
        <v>621</v>
      </c>
      <c r="D218" s="133">
        <v>60000</v>
      </c>
      <c r="E218" s="134">
        <v>60000</v>
      </c>
      <c r="F218" s="135" t="str">
        <f t="shared" si="3"/>
        <v>-</v>
      </c>
      <c r="G218" s="53"/>
    </row>
    <row r="219" spans="1:7" x14ac:dyDescent="0.25">
      <c r="A219" s="130" t="s">
        <v>378</v>
      </c>
      <c r="B219" s="131" t="s">
        <v>272</v>
      </c>
      <c r="C219" s="132" t="s">
        <v>622</v>
      </c>
      <c r="D219" s="133">
        <v>60000</v>
      </c>
      <c r="E219" s="134">
        <v>60000</v>
      </c>
      <c r="F219" s="135" t="str">
        <f t="shared" si="3"/>
        <v>-</v>
      </c>
      <c r="G219" s="53"/>
    </row>
    <row r="220" spans="1:7" x14ac:dyDescent="0.25">
      <c r="A220" s="130" t="s">
        <v>380</v>
      </c>
      <c r="B220" s="131" t="s">
        <v>272</v>
      </c>
      <c r="C220" s="132" t="s">
        <v>623</v>
      </c>
      <c r="D220" s="133">
        <v>60000</v>
      </c>
      <c r="E220" s="134">
        <v>60000</v>
      </c>
      <c r="F220" s="135" t="str">
        <f t="shared" si="3"/>
        <v>-</v>
      </c>
      <c r="G220" s="53"/>
    </row>
    <row r="221" spans="1:7" x14ac:dyDescent="0.25">
      <c r="A221" s="130" t="s">
        <v>386</v>
      </c>
      <c r="B221" s="131" t="s">
        <v>272</v>
      </c>
      <c r="C221" s="132" t="s">
        <v>624</v>
      </c>
      <c r="D221" s="133">
        <v>60000</v>
      </c>
      <c r="E221" s="134">
        <v>60000</v>
      </c>
      <c r="F221" s="135" t="str">
        <f t="shared" si="3"/>
        <v>-</v>
      </c>
      <c r="G221" s="53"/>
    </row>
    <row r="222" spans="1:7" ht="23.25" x14ac:dyDescent="0.25">
      <c r="A222" s="130" t="s">
        <v>625</v>
      </c>
      <c r="B222" s="131" t="s">
        <v>272</v>
      </c>
      <c r="C222" s="132" t="s">
        <v>626</v>
      </c>
      <c r="D222" s="133">
        <v>30000</v>
      </c>
      <c r="E222" s="134">
        <v>30000</v>
      </c>
      <c r="F222" s="135" t="str">
        <f t="shared" si="3"/>
        <v>-</v>
      </c>
      <c r="G222" s="53"/>
    </row>
    <row r="223" spans="1:7" x14ac:dyDescent="0.25">
      <c r="A223" s="130" t="s">
        <v>378</v>
      </c>
      <c r="B223" s="131" t="s">
        <v>272</v>
      </c>
      <c r="C223" s="132" t="s">
        <v>627</v>
      </c>
      <c r="D223" s="133">
        <v>30000</v>
      </c>
      <c r="E223" s="134">
        <v>30000</v>
      </c>
      <c r="F223" s="135" t="str">
        <f t="shared" si="3"/>
        <v>-</v>
      </c>
      <c r="G223" s="53"/>
    </row>
    <row r="224" spans="1:7" x14ac:dyDescent="0.25">
      <c r="A224" s="130" t="s">
        <v>380</v>
      </c>
      <c r="B224" s="131" t="s">
        <v>272</v>
      </c>
      <c r="C224" s="132" t="s">
        <v>628</v>
      </c>
      <c r="D224" s="133">
        <v>30000</v>
      </c>
      <c r="E224" s="134">
        <v>30000</v>
      </c>
      <c r="F224" s="135" t="str">
        <f t="shared" si="3"/>
        <v>-</v>
      </c>
      <c r="G224" s="53"/>
    </row>
    <row r="225" spans="1:7" x14ac:dyDescent="0.25">
      <c r="A225" s="130" t="s">
        <v>386</v>
      </c>
      <c r="B225" s="131" t="s">
        <v>272</v>
      </c>
      <c r="C225" s="132" t="s">
        <v>629</v>
      </c>
      <c r="D225" s="133">
        <v>30000</v>
      </c>
      <c r="E225" s="134">
        <v>30000</v>
      </c>
      <c r="F225" s="135" t="str">
        <f t="shared" si="3"/>
        <v>-</v>
      </c>
      <c r="G225" s="53"/>
    </row>
    <row r="226" spans="1:7" x14ac:dyDescent="0.25">
      <c r="A226" s="130" t="s">
        <v>630</v>
      </c>
      <c r="B226" s="131" t="s">
        <v>272</v>
      </c>
      <c r="C226" s="132" t="s">
        <v>631</v>
      </c>
      <c r="D226" s="133">
        <v>3763829.93</v>
      </c>
      <c r="E226" s="134">
        <v>265445.93</v>
      </c>
      <c r="F226" s="135">
        <f t="shared" si="3"/>
        <v>3498384</v>
      </c>
      <c r="G226" s="53"/>
    </row>
    <row r="227" spans="1:7" ht="23.25" x14ac:dyDescent="0.25">
      <c r="A227" s="130" t="s">
        <v>632</v>
      </c>
      <c r="B227" s="131" t="s">
        <v>272</v>
      </c>
      <c r="C227" s="132" t="s">
        <v>633</v>
      </c>
      <c r="D227" s="133">
        <v>14150</v>
      </c>
      <c r="E227" s="134">
        <v>14150</v>
      </c>
      <c r="F227" s="135" t="str">
        <f t="shared" si="3"/>
        <v>-</v>
      </c>
      <c r="G227" s="53"/>
    </row>
    <row r="228" spans="1:7" x14ac:dyDescent="0.25">
      <c r="A228" s="130" t="s">
        <v>333</v>
      </c>
      <c r="B228" s="131" t="s">
        <v>272</v>
      </c>
      <c r="C228" s="132" t="s">
        <v>634</v>
      </c>
      <c r="D228" s="133">
        <v>14150</v>
      </c>
      <c r="E228" s="134">
        <v>14150</v>
      </c>
      <c r="F228" s="135" t="str">
        <f t="shared" si="3"/>
        <v>-</v>
      </c>
      <c r="G228" s="53"/>
    </row>
    <row r="229" spans="1:7" ht="23.25" x14ac:dyDescent="0.25">
      <c r="A229" s="130" t="s">
        <v>635</v>
      </c>
      <c r="B229" s="131" t="s">
        <v>272</v>
      </c>
      <c r="C229" s="132" t="s">
        <v>636</v>
      </c>
      <c r="D229" s="133">
        <v>14150</v>
      </c>
      <c r="E229" s="134">
        <v>14150</v>
      </c>
      <c r="F229" s="135" t="str">
        <f t="shared" si="3"/>
        <v>-</v>
      </c>
      <c r="G229" s="53"/>
    </row>
    <row r="230" spans="1:7" ht="34.5" x14ac:dyDescent="0.25">
      <c r="A230" s="130" t="s">
        <v>637</v>
      </c>
      <c r="B230" s="131" t="s">
        <v>272</v>
      </c>
      <c r="C230" s="132" t="s">
        <v>638</v>
      </c>
      <c r="D230" s="133">
        <v>14150</v>
      </c>
      <c r="E230" s="134">
        <v>14150</v>
      </c>
      <c r="F230" s="135" t="str">
        <f t="shared" si="3"/>
        <v>-</v>
      </c>
      <c r="G230" s="53"/>
    </row>
    <row r="231" spans="1:7" ht="23.25" x14ac:dyDescent="0.25">
      <c r="A231" s="130" t="s">
        <v>339</v>
      </c>
      <c r="B231" s="131" t="s">
        <v>272</v>
      </c>
      <c r="C231" s="132" t="s">
        <v>639</v>
      </c>
      <c r="D231" s="133">
        <v>14150</v>
      </c>
      <c r="E231" s="134">
        <v>14150</v>
      </c>
      <c r="F231" s="135" t="str">
        <f t="shared" si="3"/>
        <v>-</v>
      </c>
      <c r="G231" s="53"/>
    </row>
    <row r="232" spans="1:7" ht="23.25" x14ac:dyDescent="0.25">
      <c r="A232" s="130" t="s">
        <v>341</v>
      </c>
      <c r="B232" s="131" t="s">
        <v>272</v>
      </c>
      <c r="C232" s="132" t="s">
        <v>640</v>
      </c>
      <c r="D232" s="133">
        <v>14150</v>
      </c>
      <c r="E232" s="134">
        <v>14150</v>
      </c>
      <c r="F232" s="135" t="str">
        <f t="shared" si="3"/>
        <v>-</v>
      </c>
      <c r="G232" s="53"/>
    </row>
    <row r="233" spans="1:7" x14ac:dyDescent="0.25">
      <c r="A233" s="130" t="s">
        <v>343</v>
      </c>
      <c r="B233" s="131" t="s">
        <v>272</v>
      </c>
      <c r="C233" s="132" t="s">
        <v>641</v>
      </c>
      <c r="D233" s="133">
        <v>14150</v>
      </c>
      <c r="E233" s="134">
        <v>14150</v>
      </c>
      <c r="F233" s="135" t="str">
        <f t="shared" si="3"/>
        <v>-</v>
      </c>
      <c r="G233" s="53"/>
    </row>
    <row r="234" spans="1:7" ht="34.5" x14ac:dyDescent="0.25">
      <c r="A234" s="130" t="s">
        <v>615</v>
      </c>
      <c r="B234" s="131" t="s">
        <v>272</v>
      </c>
      <c r="C234" s="132" t="s">
        <v>642</v>
      </c>
      <c r="D234" s="133">
        <v>3749679.93</v>
      </c>
      <c r="E234" s="134">
        <v>251295.93</v>
      </c>
      <c r="F234" s="135">
        <f t="shared" si="3"/>
        <v>3498384</v>
      </c>
      <c r="G234" s="53"/>
    </row>
    <row r="235" spans="1:7" x14ac:dyDescent="0.25">
      <c r="A235" s="130" t="s">
        <v>333</v>
      </c>
      <c r="B235" s="131" t="s">
        <v>272</v>
      </c>
      <c r="C235" s="132" t="s">
        <v>643</v>
      </c>
      <c r="D235" s="133">
        <v>2270495.4300000002</v>
      </c>
      <c r="E235" s="134">
        <v>251295.93</v>
      </c>
      <c r="F235" s="135">
        <f t="shared" si="3"/>
        <v>2019199.5000000002</v>
      </c>
      <c r="G235" s="53"/>
    </row>
    <row r="236" spans="1:7" ht="23.25" x14ac:dyDescent="0.25">
      <c r="A236" s="130" t="s">
        <v>618</v>
      </c>
      <c r="B236" s="131" t="s">
        <v>272</v>
      </c>
      <c r="C236" s="132" t="s">
        <v>644</v>
      </c>
      <c r="D236" s="133">
        <v>2270495.4300000002</v>
      </c>
      <c r="E236" s="134">
        <v>251295.93</v>
      </c>
      <c r="F236" s="135">
        <f t="shared" si="3"/>
        <v>2019199.5000000002</v>
      </c>
      <c r="G236" s="53"/>
    </row>
    <row r="237" spans="1:7" ht="23.25" x14ac:dyDescent="0.25">
      <c r="A237" s="130" t="s">
        <v>645</v>
      </c>
      <c r="B237" s="131" t="s">
        <v>272</v>
      </c>
      <c r="C237" s="132" t="s">
        <v>646</v>
      </c>
      <c r="D237" s="133">
        <v>1978752</v>
      </c>
      <c r="E237" s="134">
        <v>162000</v>
      </c>
      <c r="F237" s="135">
        <f t="shared" si="3"/>
        <v>1816752</v>
      </c>
      <c r="G237" s="53"/>
    </row>
    <row r="238" spans="1:7" ht="23.25" x14ac:dyDescent="0.25">
      <c r="A238" s="130" t="s">
        <v>339</v>
      </c>
      <c r="B238" s="131" t="s">
        <v>272</v>
      </c>
      <c r="C238" s="132" t="s">
        <v>647</v>
      </c>
      <c r="D238" s="133">
        <v>1978752</v>
      </c>
      <c r="E238" s="134">
        <v>162000</v>
      </c>
      <c r="F238" s="135">
        <f t="shared" si="3"/>
        <v>1816752</v>
      </c>
      <c r="G238" s="53"/>
    </row>
    <row r="239" spans="1:7" ht="23.25" x14ac:dyDescent="0.25">
      <c r="A239" s="130" t="s">
        <v>341</v>
      </c>
      <c r="B239" s="131" t="s">
        <v>272</v>
      </c>
      <c r="C239" s="132" t="s">
        <v>648</v>
      </c>
      <c r="D239" s="133">
        <v>1978752</v>
      </c>
      <c r="E239" s="134">
        <v>162000</v>
      </c>
      <c r="F239" s="135">
        <f t="shared" si="3"/>
        <v>1816752</v>
      </c>
      <c r="G239" s="53"/>
    </row>
    <row r="240" spans="1:7" x14ac:dyDescent="0.25">
      <c r="A240" s="130" t="s">
        <v>343</v>
      </c>
      <c r="B240" s="131" t="s">
        <v>272</v>
      </c>
      <c r="C240" s="132" t="s">
        <v>649</v>
      </c>
      <c r="D240" s="133">
        <v>1978752</v>
      </c>
      <c r="E240" s="134">
        <v>162000</v>
      </c>
      <c r="F240" s="135">
        <f t="shared" si="3"/>
        <v>1816752</v>
      </c>
      <c r="G240" s="53"/>
    </row>
    <row r="241" spans="1:7" ht="23.25" x14ac:dyDescent="0.25">
      <c r="A241" s="130" t="s">
        <v>650</v>
      </c>
      <c r="B241" s="131" t="s">
        <v>272</v>
      </c>
      <c r="C241" s="132" t="s">
        <v>651</v>
      </c>
      <c r="D241" s="133">
        <v>291743.43</v>
      </c>
      <c r="E241" s="134">
        <v>89295.93</v>
      </c>
      <c r="F241" s="135">
        <f t="shared" si="3"/>
        <v>202447.5</v>
      </c>
      <c r="G241" s="53"/>
    </row>
    <row r="242" spans="1:7" ht="23.25" x14ac:dyDescent="0.25">
      <c r="A242" s="130" t="s">
        <v>339</v>
      </c>
      <c r="B242" s="131" t="s">
        <v>272</v>
      </c>
      <c r="C242" s="132" t="s">
        <v>652</v>
      </c>
      <c r="D242" s="133">
        <v>291743.43</v>
      </c>
      <c r="E242" s="134">
        <v>89295.93</v>
      </c>
      <c r="F242" s="135">
        <f t="shared" si="3"/>
        <v>202447.5</v>
      </c>
      <c r="G242" s="53"/>
    </row>
    <row r="243" spans="1:7" ht="23.25" x14ac:dyDescent="0.25">
      <c r="A243" s="130" t="s">
        <v>341</v>
      </c>
      <c r="B243" s="131" t="s">
        <v>272</v>
      </c>
      <c r="C243" s="132" t="s">
        <v>653</v>
      </c>
      <c r="D243" s="133">
        <v>291743.43</v>
      </c>
      <c r="E243" s="134">
        <v>89295.93</v>
      </c>
      <c r="F243" s="135">
        <f t="shared" si="3"/>
        <v>202447.5</v>
      </c>
      <c r="G243" s="53"/>
    </row>
    <row r="244" spans="1:7" x14ac:dyDescent="0.25">
      <c r="A244" s="130" t="s">
        <v>343</v>
      </c>
      <c r="B244" s="131" t="s">
        <v>272</v>
      </c>
      <c r="C244" s="132" t="s">
        <v>654</v>
      </c>
      <c r="D244" s="133">
        <v>202447.5</v>
      </c>
      <c r="E244" s="134" t="s">
        <v>42</v>
      </c>
      <c r="F244" s="135">
        <f t="shared" si="3"/>
        <v>202447.5</v>
      </c>
      <c r="G244" s="53"/>
    </row>
    <row r="245" spans="1:7" x14ac:dyDescent="0.25">
      <c r="A245" s="130" t="s">
        <v>376</v>
      </c>
      <c r="B245" s="131" t="s">
        <v>272</v>
      </c>
      <c r="C245" s="132" t="s">
        <v>655</v>
      </c>
      <c r="D245" s="133">
        <v>89295.93</v>
      </c>
      <c r="E245" s="134">
        <v>89295.93</v>
      </c>
      <c r="F245" s="135" t="str">
        <f t="shared" si="3"/>
        <v>-</v>
      </c>
      <c r="G245" s="53"/>
    </row>
    <row r="246" spans="1:7" x14ac:dyDescent="0.25">
      <c r="A246" s="130" t="s">
        <v>606</v>
      </c>
      <c r="B246" s="131" t="s">
        <v>272</v>
      </c>
      <c r="C246" s="132" t="s">
        <v>656</v>
      </c>
      <c r="D246" s="133">
        <v>1479184.5</v>
      </c>
      <c r="E246" s="134" t="s">
        <v>42</v>
      </c>
      <c r="F246" s="135">
        <f t="shared" si="3"/>
        <v>1479184.5</v>
      </c>
      <c r="G246" s="53"/>
    </row>
    <row r="247" spans="1:7" ht="34.5" x14ac:dyDescent="0.25">
      <c r="A247" s="130" t="s">
        <v>657</v>
      </c>
      <c r="B247" s="131" t="s">
        <v>272</v>
      </c>
      <c r="C247" s="132" t="s">
        <v>658</v>
      </c>
      <c r="D247" s="133">
        <v>1479184.5</v>
      </c>
      <c r="E247" s="134" t="s">
        <v>42</v>
      </c>
      <c r="F247" s="135">
        <f t="shared" si="3"/>
        <v>1479184.5</v>
      </c>
      <c r="G247" s="53"/>
    </row>
    <row r="248" spans="1:7" ht="45.75" x14ac:dyDescent="0.25">
      <c r="A248" s="130" t="s">
        <v>659</v>
      </c>
      <c r="B248" s="131" t="s">
        <v>272</v>
      </c>
      <c r="C248" s="132" t="s">
        <v>660</v>
      </c>
      <c r="D248" s="133">
        <v>1479184.5</v>
      </c>
      <c r="E248" s="134" t="s">
        <v>42</v>
      </c>
      <c r="F248" s="135">
        <f t="shared" si="3"/>
        <v>1479184.5</v>
      </c>
      <c r="G248" s="53"/>
    </row>
    <row r="249" spans="1:7" ht="23.25" x14ac:dyDescent="0.25">
      <c r="A249" s="130" t="s">
        <v>661</v>
      </c>
      <c r="B249" s="131" t="s">
        <v>272</v>
      </c>
      <c r="C249" s="132" t="s">
        <v>662</v>
      </c>
      <c r="D249" s="133">
        <v>1479184.5</v>
      </c>
      <c r="E249" s="134" t="s">
        <v>42</v>
      </c>
      <c r="F249" s="135">
        <f t="shared" si="3"/>
        <v>1479184.5</v>
      </c>
      <c r="G249" s="53"/>
    </row>
    <row r="250" spans="1:7" x14ac:dyDescent="0.25">
      <c r="A250" s="130" t="s">
        <v>663</v>
      </c>
      <c r="B250" s="131" t="s">
        <v>272</v>
      </c>
      <c r="C250" s="132" t="s">
        <v>664</v>
      </c>
      <c r="D250" s="133">
        <v>1479184.5</v>
      </c>
      <c r="E250" s="134" t="s">
        <v>42</v>
      </c>
      <c r="F250" s="135">
        <f t="shared" si="3"/>
        <v>1479184.5</v>
      </c>
      <c r="G250" s="53"/>
    </row>
    <row r="251" spans="1:7" ht="23.25" x14ac:dyDescent="0.25">
      <c r="A251" s="130" t="s">
        <v>665</v>
      </c>
      <c r="B251" s="131" t="s">
        <v>272</v>
      </c>
      <c r="C251" s="132" t="s">
        <v>666</v>
      </c>
      <c r="D251" s="133">
        <v>1479184.5</v>
      </c>
      <c r="E251" s="134" t="s">
        <v>42</v>
      </c>
      <c r="F251" s="135">
        <f t="shared" si="3"/>
        <v>1479184.5</v>
      </c>
      <c r="G251" s="53"/>
    </row>
    <row r="252" spans="1:7" x14ac:dyDescent="0.25">
      <c r="A252" s="130" t="s">
        <v>667</v>
      </c>
      <c r="B252" s="131" t="s">
        <v>272</v>
      </c>
      <c r="C252" s="132" t="s">
        <v>668</v>
      </c>
      <c r="D252" s="133">
        <v>132322878.55</v>
      </c>
      <c r="E252" s="134">
        <v>40991079.280000001</v>
      </c>
      <c r="F252" s="135">
        <f t="shared" si="3"/>
        <v>91331799.269999996</v>
      </c>
      <c r="G252" s="53"/>
    </row>
    <row r="253" spans="1:7" x14ac:dyDescent="0.25">
      <c r="A253" s="130" t="s">
        <v>669</v>
      </c>
      <c r="B253" s="131" t="s">
        <v>272</v>
      </c>
      <c r="C253" s="132" t="s">
        <v>670</v>
      </c>
      <c r="D253" s="133">
        <v>7689034.4000000004</v>
      </c>
      <c r="E253" s="134">
        <v>5305657.1900000004</v>
      </c>
      <c r="F253" s="135">
        <f t="shared" si="3"/>
        <v>2383377.21</v>
      </c>
      <c r="G253" s="53"/>
    </row>
    <row r="254" spans="1:7" ht="34.5" x14ac:dyDescent="0.25">
      <c r="A254" s="130" t="s">
        <v>576</v>
      </c>
      <c r="B254" s="131" t="s">
        <v>272</v>
      </c>
      <c r="C254" s="132" t="s">
        <v>671</v>
      </c>
      <c r="D254" s="133">
        <v>7689034.4000000004</v>
      </c>
      <c r="E254" s="134">
        <v>5305657.1900000004</v>
      </c>
      <c r="F254" s="135">
        <f t="shared" si="3"/>
        <v>2383377.21</v>
      </c>
      <c r="G254" s="53"/>
    </row>
    <row r="255" spans="1:7" x14ac:dyDescent="0.25">
      <c r="A255" s="130" t="s">
        <v>333</v>
      </c>
      <c r="B255" s="131" t="s">
        <v>272</v>
      </c>
      <c r="C255" s="132" t="s">
        <v>672</v>
      </c>
      <c r="D255" s="133">
        <v>7689034.4000000004</v>
      </c>
      <c r="E255" s="134">
        <v>5305657.1900000004</v>
      </c>
      <c r="F255" s="135">
        <f t="shared" si="3"/>
        <v>2383377.21</v>
      </c>
      <c r="G255" s="53"/>
    </row>
    <row r="256" spans="1:7" ht="23.25" x14ac:dyDescent="0.25">
      <c r="A256" s="130" t="s">
        <v>673</v>
      </c>
      <c r="B256" s="131" t="s">
        <v>272</v>
      </c>
      <c r="C256" s="132" t="s">
        <v>674</v>
      </c>
      <c r="D256" s="133">
        <v>7689034.4000000004</v>
      </c>
      <c r="E256" s="134">
        <v>5305657.1900000004</v>
      </c>
      <c r="F256" s="135">
        <f t="shared" si="3"/>
        <v>2383377.21</v>
      </c>
      <c r="G256" s="53"/>
    </row>
    <row r="257" spans="1:7" ht="23.25" x14ac:dyDescent="0.25">
      <c r="A257" s="130" t="s">
        <v>650</v>
      </c>
      <c r="B257" s="131" t="s">
        <v>272</v>
      </c>
      <c r="C257" s="132" t="s">
        <v>675</v>
      </c>
      <c r="D257" s="133">
        <v>196880</v>
      </c>
      <c r="E257" s="134">
        <v>105680</v>
      </c>
      <c r="F257" s="135">
        <f t="shared" si="3"/>
        <v>91200</v>
      </c>
      <c r="G257" s="53"/>
    </row>
    <row r="258" spans="1:7" ht="23.25" x14ac:dyDescent="0.25">
      <c r="A258" s="130" t="s">
        <v>339</v>
      </c>
      <c r="B258" s="131" t="s">
        <v>272</v>
      </c>
      <c r="C258" s="132" t="s">
        <v>676</v>
      </c>
      <c r="D258" s="133">
        <v>196880</v>
      </c>
      <c r="E258" s="134">
        <v>105680</v>
      </c>
      <c r="F258" s="135">
        <f t="shared" si="3"/>
        <v>91200</v>
      </c>
      <c r="G258" s="53"/>
    </row>
    <row r="259" spans="1:7" ht="23.25" x14ac:dyDescent="0.25">
      <c r="A259" s="130" t="s">
        <v>341</v>
      </c>
      <c r="B259" s="131" t="s">
        <v>272</v>
      </c>
      <c r="C259" s="132" t="s">
        <v>677</v>
      </c>
      <c r="D259" s="133">
        <v>196880</v>
      </c>
      <c r="E259" s="134">
        <v>105680</v>
      </c>
      <c r="F259" s="135">
        <f t="shared" si="3"/>
        <v>91200</v>
      </c>
      <c r="G259" s="53"/>
    </row>
    <row r="260" spans="1:7" x14ac:dyDescent="0.25">
      <c r="A260" s="130" t="s">
        <v>343</v>
      </c>
      <c r="B260" s="131" t="s">
        <v>272</v>
      </c>
      <c r="C260" s="132" t="s">
        <v>678</v>
      </c>
      <c r="D260" s="133">
        <v>196880</v>
      </c>
      <c r="E260" s="134">
        <v>105680</v>
      </c>
      <c r="F260" s="135">
        <f t="shared" si="3"/>
        <v>91200</v>
      </c>
      <c r="G260" s="53"/>
    </row>
    <row r="261" spans="1:7" x14ac:dyDescent="0.25">
      <c r="A261" s="130" t="s">
        <v>679</v>
      </c>
      <c r="B261" s="131" t="s">
        <v>272</v>
      </c>
      <c r="C261" s="132" t="s">
        <v>680</v>
      </c>
      <c r="D261" s="133">
        <v>7242154.4000000004</v>
      </c>
      <c r="E261" s="134">
        <v>5199977.1900000004</v>
      </c>
      <c r="F261" s="135">
        <f t="shared" si="3"/>
        <v>2042177.21</v>
      </c>
      <c r="G261" s="53"/>
    </row>
    <row r="262" spans="1:7" ht="23.25" x14ac:dyDescent="0.25">
      <c r="A262" s="130" t="s">
        <v>339</v>
      </c>
      <c r="B262" s="131" t="s">
        <v>272</v>
      </c>
      <c r="C262" s="132" t="s">
        <v>681</v>
      </c>
      <c r="D262" s="133">
        <v>7242154.4000000004</v>
      </c>
      <c r="E262" s="134">
        <v>5199977.1900000004</v>
      </c>
      <c r="F262" s="135">
        <f t="shared" si="3"/>
        <v>2042177.21</v>
      </c>
      <c r="G262" s="53"/>
    </row>
    <row r="263" spans="1:7" ht="23.25" x14ac:dyDescent="0.25">
      <c r="A263" s="130" t="s">
        <v>341</v>
      </c>
      <c r="B263" s="131" t="s">
        <v>272</v>
      </c>
      <c r="C263" s="132" t="s">
        <v>682</v>
      </c>
      <c r="D263" s="133">
        <v>7242154.4000000004</v>
      </c>
      <c r="E263" s="134">
        <v>5199977.1900000004</v>
      </c>
      <c r="F263" s="135">
        <f t="shared" si="3"/>
        <v>2042177.21</v>
      </c>
      <c r="G263" s="53"/>
    </row>
    <row r="264" spans="1:7" x14ac:dyDescent="0.25">
      <c r="A264" s="130" t="s">
        <v>343</v>
      </c>
      <c r="B264" s="131" t="s">
        <v>272</v>
      </c>
      <c r="C264" s="132" t="s">
        <v>683</v>
      </c>
      <c r="D264" s="133">
        <v>7242154.4000000004</v>
      </c>
      <c r="E264" s="134">
        <v>5199977.1900000004</v>
      </c>
      <c r="F264" s="135">
        <f t="shared" si="3"/>
        <v>2042177.21</v>
      </c>
      <c r="G264" s="53"/>
    </row>
    <row r="265" spans="1:7" x14ac:dyDescent="0.25">
      <c r="A265" s="130" t="s">
        <v>684</v>
      </c>
      <c r="B265" s="131" t="s">
        <v>272</v>
      </c>
      <c r="C265" s="132" t="s">
        <v>685</v>
      </c>
      <c r="D265" s="133">
        <v>250000</v>
      </c>
      <c r="E265" s="134" t="s">
        <v>42</v>
      </c>
      <c r="F265" s="135">
        <f t="shared" ref="F265:F328" si="4">IF(OR(D265="-",IF(E265="-",0,E265)&gt;=IF(D265="-",0,D265)),"-",IF(D265="-",0,D265)-IF(E265="-",0,E265))</f>
        <v>250000</v>
      </c>
      <c r="G265" s="53"/>
    </row>
    <row r="266" spans="1:7" ht="23.25" x14ac:dyDescent="0.25">
      <c r="A266" s="130" t="s">
        <v>339</v>
      </c>
      <c r="B266" s="131" t="s">
        <v>272</v>
      </c>
      <c r="C266" s="132" t="s">
        <v>686</v>
      </c>
      <c r="D266" s="133">
        <v>250000</v>
      </c>
      <c r="E266" s="134" t="s">
        <v>42</v>
      </c>
      <c r="F266" s="135">
        <f t="shared" si="4"/>
        <v>250000</v>
      </c>
      <c r="G266" s="53"/>
    </row>
    <row r="267" spans="1:7" ht="23.25" x14ac:dyDescent="0.25">
      <c r="A267" s="130" t="s">
        <v>341</v>
      </c>
      <c r="B267" s="131" t="s">
        <v>272</v>
      </c>
      <c r="C267" s="132" t="s">
        <v>687</v>
      </c>
      <c r="D267" s="133">
        <v>250000</v>
      </c>
      <c r="E267" s="134" t="s">
        <v>42</v>
      </c>
      <c r="F267" s="135">
        <f t="shared" si="4"/>
        <v>250000</v>
      </c>
      <c r="G267" s="53"/>
    </row>
    <row r="268" spans="1:7" x14ac:dyDescent="0.25">
      <c r="A268" s="130" t="s">
        <v>343</v>
      </c>
      <c r="B268" s="131" t="s">
        <v>272</v>
      </c>
      <c r="C268" s="132" t="s">
        <v>688</v>
      </c>
      <c r="D268" s="133">
        <v>250000</v>
      </c>
      <c r="E268" s="134" t="s">
        <v>42</v>
      </c>
      <c r="F268" s="135">
        <f t="shared" si="4"/>
        <v>250000</v>
      </c>
      <c r="G268" s="53"/>
    </row>
    <row r="269" spans="1:7" x14ac:dyDescent="0.25">
      <c r="A269" s="130" t="s">
        <v>689</v>
      </c>
      <c r="B269" s="131" t="s">
        <v>272</v>
      </c>
      <c r="C269" s="132" t="s">
        <v>690</v>
      </c>
      <c r="D269" s="133">
        <v>51335854.5</v>
      </c>
      <c r="E269" s="134">
        <v>9633854.4000000004</v>
      </c>
      <c r="F269" s="135">
        <f t="shared" si="4"/>
        <v>41702000.100000001</v>
      </c>
      <c r="G269" s="53"/>
    </row>
    <row r="270" spans="1:7" ht="34.5" x14ac:dyDescent="0.25">
      <c r="A270" s="130" t="s">
        <v>576</v>
      </c>
      <c r="B270" s="131" t="s">
        <v>272</v>
      </c>
      <c r="C270" s="132" t="s">
        <v>691</v>
      </c>
      <c r="D270" s="133">
        <v>49357379.68</v>
      </c>
      <c r="E270" s="134">
        <v>8739670.8800000008</v>
      </c>
      <c r="F270" s="135">
        <f t="shared" si="4"/>
        <v>40617708.799999997</v>
      </c>
      <c r="G270" s="53"/>
    </row>
    <row r="271" spans="1:7" x14ac:dyDescent="0.25">
      <c r="A271" s="130" t="s">
        <v>333</v>
      </c>
      <c r="B271" s="131" t="s">
        <v>272</v>
      </c>
      <c r="C271" s="132" t="s">
        <v>692</v>
      </c>
      <c r="D271" s="133">
        <v>20137236.879999999</v>
      </c>
      <c r="E271" s="134">
        <v>470308.8</v>
      </c>
      <c r="F271" s="135">
        <f t="shared" si="4"/>
        <v>19666928.079999998</v>
      </c>
      <c r="G271" s="53"/>
    </row>
    <row r="272" spans="1:7" ht="34.5" x14ac:dyDescent="0.25">
      <c r="A272" s="130" t="s">
        <v>693</v>
      </c>
      <c r="B272" s="131" t="s">
        <v>272</v>
      </c>
      <c r="C272" s="132" t="s">
        <v>694</v>
      </c>
      <c r="D272" s="133">
        <v>20137236.879999999</v>
      </c>
      <c r="E272" s="134">
        <v>470308.8</v>
      </c>
      <c r="F272" s="135">
        <f t="shared" si="4"/>
        <v>19666928.079999998</v>
      </c>
      <c r="G272" s="53"/>
    </row>
    <row r="273" spans="1:7" ht="23.25" x14ac:dyDescent="0.25">
      <c r="A273" s="130" t="s">
        <v>650</v>
      </c>
      <c r="B273" s="131" t="s">
        <v>272</v>
      </c>
      <c r="C273" s="132" t="s">
        <v>695</v>
      </c>
      <c r="D273" s="133">
        <v>232500</v>
      </c>
      <c r="E273" s="134" t="s">
        <v>42</v>
      </c>
      <c r="F273" s="135">
        <f t="shared" si="4"/>
        <v>232500</v>
      </c>
      <c r="G273" s="53"/>
    </row>
    <row r="274" spans="1:7" ht="23.25" x14ac:dyDescent="0.25">
      <c r="A274" s="130" t="s">
        <v>339</v>
      </c>
      <c r="B274" s="131" t="s">
        <v>272</v>
      </c>
      <c r="C274" s="132" t="s">
        <v>696</v>
      </c>
      <c r="D274" s="133">
        <v>232500</v>
      </c>
      <c r="E274" s="134" t="s">
        <v>42</v>
      </c>
      <c r="F274" s="135">
        <f t="shared" si="4"/>
        <v>232500</v>
      </c>
      <c r="G274" s="53"/>
    </row>
    <row r="275" spans="1:7" ht="23.25" x14ac:dyDescent="0.25">
      <c r="A275" s="130" t="s">
        <v>341</v>
      </c>
      <c r="B275" s="131" t="s">
        <v>272</v>
      </c>
      <c r="C275" s="132" t="s">
        <v>697</v>
      </c>
      <c r="D275" s="133">
        <v>232500</v>
      </c>
      <c r="E275" s="134" t="s">
        <v>42</v>
      </c>
      <c r="F275" s="135">
        <f t="shared" si="4"/>
        <v>232500</v>
      </c>
      <c r="G275" s="53"/>
    </row>
    <row r="276" spans="1:7" x14ac:dyDescent="0.25">
      <c r="A276" s="130" t="s">
        <v>343</v>
      </c>
      <c r="B276" s="131" t="s">
        <v>272</v>
      </c>
      <c r="C276" s="132" t="s">
        <v>698</v>
      </c>
      <c r="D276" s="133">
        <v>232500</v>
      </c>
      <c r="E276" s="134" t="s">
        <v>42</v>
      </c>
      <c r="F276" s="135">
        <f t="shared" si="4"/>
        <v>232500</v>
      </c>
      <c r="G276" s="53"/>
    </row>
    <row r="277" spans="1:7" x14ac:dyDescent="0.25">
      <c r="A277" s="130" t="s">
        <v>699</v>
      </c>
      <c r="B277" s="131" t="s">
        <v>272</v>
      </c>
      <c r="C277" s="132" t="s">
        <v>700</v>
      </c>
      <c r="D277" s="133">
        <v>1000000</v>
      </c>
      <c r="E277" s="134">
        <v>357718.8</v>
      </c>
      <c r="F277" s="135">
        <f t="shared" si="4"/>
        <v>642281.19999999995</v>
      </c>
      <c r="G277" s="53"/>
    </row>
    <row r="278" spans="1:7" ht="23.25" x14ac:dyDescent="0.25">
      <c r="A278" s="130" t="s">
        <v>339</v>
      </c>
      <c r="B278" s="131" t="s">
        <v>272</v>
      </c>
      <c r="C278" s="132" t="s">
        <v>701</v>
      </c>
      <c r="D278" s="133">
        <v>1000000</v>
      </c>
      <c r="E278" s="134">
        <v>357718.8</v>
      </c>
      <c r="F278" s="135">
        <f t="shared" si="4"/>
        <v>642281.19999999995</v>
      </c>
      <c r="G278" s="53"/>
    </row>
    <row r="279" spans="1:7" ht="23.25" x14ac:dyDescent="0.25">
      <c r="A279" s="130" t="s">
        <v>341</v>
      </c>
      <c r="B279" s="131" t="s">
        <v>272</v>
      </c>
      <c r="C279" s="132" t="s">
        <v>702</v>
      </c>
      <c r="D279" s="133">
        <v>1000000</v>
      </c>
      <c r="E279" s="134">
        <v>357718.8</v>
      </c>
      <c r="F279" s="135">
        <f t="shared" si="4"/>
        <v>642281.19999999995</v>
      </c>
      <c r="G279" s="53"/>
    </row>
    <row r="280" spans="1:7" x14ac:dyDescent="0.25">
      <c r="A280" s="130" t="s">
        <v>343</v>
      </c>
      <c r="B280" s="131" t="s">
        <v>272</v>
      </c>
      <c r="C280" s="132" t="s">
        <v>703</v>
      </c>
      <c r="D280" s="133">
        <v>1000000</v>
      </c>
      <c r="E280" s="134">
        <v>357718.8</v>
      </c>
      <c r="F280" s="135">
        <f t="shared" si="4"/>
        <v>642281.19999999995</v>
      </c>
      <c r="G280" s="53"/>
    </row>
    <row r="281" spans="1:7" x14ac:dyDescent="0.25">
      <c r="A281" s="130" t="s">
        <v>704</v>
      </c>
      <c r="B281" s="131" t="s">
        <v>272</v>
      </c>
      <c r="C281" s="132" t="s">
        <v>705</v>
      </c>
      <c r="D281" s="133">
        <v>12590</v>
      </c>
      <c r="E281" s="134">
        <v>12590</v>
      </c>
      <c r="F281" s="135" t="str">
        <f t="shared" si="4"/>
        <v>-</v>
      </c>
      <c r="G281" s="53"/>
    </row>
    <row r="282" spans="1:7" ht="23.25" x14ac:dyDescent="0.25">
      <c r="A282" s="130" t="s">
        <v>339</v>
      </c>
      <c r="B282" s="131" t="s">
        <v>272</v>
      </c>
      <c r="C282" s="132" t="s">
        <v>706</v>
      </c>
      <c r="D282" s="133">
        <v>12590</v>
      </c>
      <c r="E282" s="134">
        <v>12590</v>
      </c>
      <c r="F282" s="135" t="str">
        <f t="shared" si="4"/>
        <v>-</v>
      </c>
      <c r="G282" s="53"/>
    </row>
    <row r="283" spans="1:7" ht="23.25" x14ac:dyDescent="0.25">
      <c r="A283" s="130" t="s">
        <v>341</v>
      </c>
      <c r="B283" s="131" t="s">
        <v>272</v>
      </c>
      <c r="C283" s="132" t="s">
        <v>707</v>
      </c>
      <c r="D283" s="133">
        <v>12590</v>
      </c>
      <c r="E283" s="134">
        <v>12590</v>
      </c>
      <c r="F283" s="135" t="str">
        <f t="shared" si="4"/>
        <v>-</v>
      </c>
      <c r="G283" s="53"/>
    </row>
    <row r="284" spans="1:7" x14ac:dyDescent="0.25">
      <c r="A284" s="130" t="s">
        <v>343</v>
      </c>
      <c r="B284" s="131" t="s">
        <v>272</v>
      </c>
      <c r="C284" s="132" t="s">
        <v>708</v>
      </c>
      <c r="D284" s="133">
        <v>12590</v>
      </c>
      <c r="E284" s="134">
        <v>12590</v>
      </c>
      <c r="F284" s="135" t="str">
        <f t="shared" si="4"/>
        <v>-</v>
      </c>
      <c r="G284" s="53"/>
    </row>
    <row r="285" spans="1:7" ht="34.5" x14ac:dyDescent="0.25">
      <c r="A285" s="130" t="s">
        <v>709</v>
      </c>
      <c r="B285" s="131" t="s">
        <v>272</v>
      </c>
      <c r="C285" s="132" t="s">
        <v>710</v>
      </c>
      <c r="D285" s="133">
        <v>1150000</v>
      </c>
      <c r="E285" s="134" t="s">
        <v>42</v>
      </c>
      <c r="F285" s="135">
        <f t="shared" si="4"/>
        <v>1150000</v>
      </c>
      <c r="G285" s="53"/>
    </row>
    <row r="286" spans="1:7" ht="23.25" x14ac:dyDescent="0.25">
      <c r="A286" s="130" t="s">
        <v>339</v>
      </c>
      <c r="B286" s="131" t="s">
        <v>272</v>
      </c>
      <c r="C286" s="132" t="s">
        <v>711</v>
      </c>
      <c r="D286" s="133">
        <v>1150000</v>
      </c>
      <c r="E286" s="134" t="s">
        <v>42</v>
      </c>
      <c r="F286" s="135">
        <f t="shared" si="4"/>
        <v>1150000</v>
      </c>
      <c r="G286" s="53"/>
    </row>
    <row r="287" spans="1:7" ht="23.25" x14ac:dyDescent="0.25">
      <c r="A287" s="130" t="s">
        <v>341</v>
      </c>
      <c r="B287" s="131" t="s">
        <v>272</v>
      </c>
      <c r="C287" s="132" t="s">
        <v>712</v>
      </c>
      <c r="D287" s="133">
        <v>1150000</v>
      </c>
      <c r="E287" s="134" t="s">
        <v>42</v>
      </c>
      <c r="F287" s="135">
        <f t="shared" si="4"/>
        <v>1150000</v>
      </c>
      <c r="G287" s="53"/>
    </row>
    <row r="288" spans="1:7" x14ac:dyDescent="0.25">
      <c r="A288" s="130" t="s">
        <v>343</v>
      </c>
      <c r="B288" s="131" t="s">
        <v>272</v>
      </c>
      <c r="C288" s="132" t="s">
        <v>713</v>
      </c>
      <c r="D288" s="133">
        <v>1150000</v>
      </c>
      <c r="E288" s="134" t="s">
        <v>42</v>
      </c>
      <c r="F288" s="135">
        <f t="shared" si="4"/>
        <v>1150000</v>
      </c>
      <c r="G288" s="53"/>
    </row>
    <row r="289" spans="1:7" x14ac:dyDescent="0.25">
      <c r="A289" s="130" t="s">
        <v>620</v>
      </c>
      <c r="B289" s="131" t="s">
        <v>272</v>
      </c>
      <c r="C289" s="132" t="s">
        <v>714</v>
      </c>
      <c r="D289" s="133">
        <v>100000</v>
      </c>
      <c r="E289" s="134">
        <v>100000</v>
      </c>
      <c r="F289" s="135" t="str">
        <f t="shared" si="4"/>
        <v>-</v>
      </c>
      <c r="G289" s="53"/>
    </row>
    <row r="290" spans="1:7" x14ac:dyDescent="0.25">
      <c r="A290" s="130" t="s">
        <v>378</v>
      </c>
      <c r="B290" s="131" t="s">
        <v>272</v>
      </c>
      <c r="C290" s="132" t="s">
        <v>715</v>
      </c>
      <c r="D290" s="133">
        <v>100000</v>
      </c>
      <c r="E290" s="134">
        <v>100000</v>
      </c>
      <c r="F290" s="135" t="str">
        <f t="shared" si="4"/>
        <v>-</v>
      </c>
      <c r="G290" s="53"/>
    </row>
    <row r="291" spans="1:7" x14ac:dyDescent="0.25">
      <c r="A291" s="130" t="s">
        <v>380</v>
      </c>
      <c r="B291" s="131" t="s">
        <v>272</v>
      </c>
      <c r="C291" s="132" t="s">
        <v>716</v>
      </c>
      <c r="D291" s="133">
        <v>100000</v>
      </c>
      <c r="E291" s="134">
        <v>100000</v>
      </c>
      <c r="F291" s="135" t="str">
        <f t="shared" si="4"/>
        <v>-</v>
      </c>
      <c r="G291" s="53"/>
    </row>
    <row r="292" spans="1:7" x14ac:dyDescent="0.25">
      <c r="A292" s="130" t="s">
        <v>386</v>
      </c>
      <c r="B292" s="131" t="s">
        <v>272</v>
      </c>
      <c r="C292" s="132" t="s">
        <v>717</v>
      </c>
      <c r="D292" s="133">
        <v>100000</v>
      </c>
      <c r="E292" s="134">
        <v>100000</v>
      </c>
      <c r="F292" s="135" t="str">
        <f t="shared" si="4"/>
        <v>-</v>
      </c>
      <c r="G292" s="53"/>
    </row>
    <row r="293" spans="1:7" x14ac:dyDescent="0.25">
      <c r="A293" s="130" t="s">
        <v>718</v>
      </c>
      <c r="B293" s="131" t="s">
        <v>272</v>
      </c>
      <c r="C293" s="132" t="s">
        <v>719</v>
      </c>
      <c r="D293" s="133">
        <v>17642146.879999999</v>
      </c>
      <c r="E293" s="134" t="s">
        <v>42</v>
      </c>
      <c r="F293" s="135">
        <f t="shared" si="4"/>
        <v>17642146.879999999</v>
      </c>
      <c r="G293" s="53"/>
    </row>
    <row r="294" spans="1:7" ht="23.25" x14ac:dyDescent="0.25">
      <c r="A294" s="130" t="s">
        <v>339</v>
      </c>
      <c r="B294" s="131" t="s">
        <v>272</v>
      </c>
      <c r="C294" s="132" t="s">
        <v>720</v>
      </c>
      <c r="D294" s="133">
        <v>17642146.879999999</v>
      </c>
      <c r="E294" s="134" t="s">
        <v>42</v>
      </c>
      <c r="F294" s="135">
        <f t="shared" si="4"/>
        <v>17642146.879999999</v>
      </c>
      <c r="G294" s="53"/>
    </row>
    <row r="295" spans="1:7" ht="23.25" x14ac:dyDescent="0.25">
      <c r="A295" s="130" t="s">
        <v>341</v>
      </c>
      <c r="B295" s="131" t="s">
        <v>272</v>
      </c>
      <c r="C295" s="132" t="s">
        <v>721</v>
      </c>
      <c r="D295" s="133">
        <v>17642146.879999999</v>
      </c>
      <c r="E295" s="134" t="s">
        <v>42</v>
      </c>
      <c r="F295" s="135">
        <f t="shared" si="4"/>
        <v>17642146.879999999</v>
      </c>
      <c r="G295" s="53"/>
    </row>
    <row r="296" spans="1:7" x14ac:dyDescent="0.25">
      <c r="A296" s="130" t="s">
        <v>343</v>
      </c>
      <c r="B296" s="131" t="s">
        <v>272</v>
      </c>
      <c r="C296" s="132" t="s">
        <v>722</v>
      </c>
      <c r="D296" s="133">
        <v>17642146.879999999</v>
      </c>
      <c r="E296" s="134" t="s">
        <v>42</v>
      </c>
      <c r="F296" s="135">
        <f t="shared" si="4"/>
        <v>17642146.879999999</v>
      </c>
      <c r="G296" s="53"/>
    </row>
    <row r="297" spans="1:7" x14ac:dyDescent="0.25">
      <c r="A297" s="130" t="s">
        <v>606</v>
      </c>
      <c r="B297" s="131" t="s">
        <v>272</v>
      </c>
      <c r="C297" s="132" t="s">
        <v>723</v>
      </c>
      <c r="D297" s="133">
        <v>29220142.800000001</v>
      </c>
      <c r="E297" s="134">
        <v>8269362.0800000001</v>
      </c>
      <c r="F297" s="135">
        <f t="shared" si="4"/>
        <v>20950780.719999999</v>
      </c>
      <c r="G297" s="53"/>
    </row>
    <row r="298" spans="1:7" ht="34.5" x14ac:dyDescent="0.25">
      <c r="A298" s="130" t="s">
        <v>724</v>
      </c>
      <c r="B298" s="131" t="s">
        <v>272</v>
      </c>
      <c r="C298" s="132" t="s">
        <v>725</v>
      </c>
      <c r="D298" s="133">
        <v>29220142.800000001</v>
      </c>
      <c r="E298" s="134">
        <v>8269362.0800000001</v>
      </c>
      <c r="F298" s="135">
        <f t="shared" si="4"/>
        <v>20950780.719999999</v>
      </c>
      <c r="G298" s="53"/>
    </row>
    <row r="299" spans="1:7" x14ac:dyDescent="0.25">
      <c r="A299" s="130" t="s">
        <v>726</v>
      </c>
      <c r="B299" s="131" t="s">
        <v>272</v>
      </c>
      <c r="C299" s="132" t="s">
        <v>727</v>
      </c>
      <c r="D299" s="133">
        <v>29220142.800000001</v>
      </c>
      <c r="E299" s="134">
        <v>8269362.0800000001</v>
      </c>
      <c r="F299" s="135">
        <f t="shared" si="4"/>
        <v>20950780.719999999</v>
      </c>
      <c r="G299" s="53"/>
    </row>
    <row r="300" spans="1:7" ht="23.25" x14ac:dyDescent="0.25">
      <c r="A300" s="130" t="s">
        <v>661</v>
      </c>
      <c r="B300" s="131" t="s">
        <v>272</v>
      </c>
      <c r="C300" s="132" t="s">
        <v>728</v>
      </c>
      <c r="D300" s="133">
        <v>29220142.800000001</v>
      </c>
      <c r="E300" s="134">
        <v>8269362.0800000001</v>
      </c>
      <c r="F300" s="135">
        <f t="shared" si="4"/>
        <v>20950780.719999999</v>
      </c>
      <c r="G300" s="53"/>
    </row>
    <row r="301" spans="1:7" x14ac:dyDescent="0.25">
      <c r="A301" s="130" t="s">
        <v>663</v>
      </c>
      <c r="B301" s="131" t="s">
        <v>272</v>
      </c>
      <c r="C301" s="132" t="s">
        <v>729</v>
      </c>
      <c r="D301" s="133">
        <v>29220142.800000001</v>
      </c>
      <c r="E301" s="134">
        <v>8269362.0800000001</v>
      </c>
      <c r="F301" s="135">
        <f t="shared" si="4"/>
        <v>20950780.719999999</v>
      </c>
      <c r="G301" s="53"/>
    </row>
    <row r="302" spans="1:7" ht="23.25" x14ac:dyDescent="0.25">
      <c r="A302" s="130" t="s">
        <v>665</v>
      </c>
      <c r="B302" s="131" t="s">
        <v>272</v>
      </c>
      <c r="C302" s="132" t="s">
        <v>730</v>
      </c>
      <c r="D302" s="133">
        <v>29220142.800000001</v>
      </c>
      <c r="E302" s="134">
        <v>8269362.0800000001</v>
      </c>
      <c r="F302" s="135">
        <f t="shared" si="4"/>
        <v>20950780.719999999</v>
      </c>
      <c r="G302" s="53"/>
    </row>
    <row r="303" spans="1:7" ht="34.5" x14ac:dyDescent="0.25">
      <c r="A303" s="130" t="s">
        <v>615</v>
      </c>
      <c r="B303" s="131" t="s">
        <v>272</v>
      </c>
      <c r="C303" s="132" t="s">
        <v>731</v>
      </c>
      <c r="D303" s="133">
        <v>1319704.07</v>
      </c>
      <c r="E303" s="134">
        <v>400105.46</v>
      </c>
      <c r="F303" s="135">
        <f t="shared" si="4"/>
        <v>919598.6100000001</v>
      </c>
      <c r="G303" s="53"/>
    </row>
    <row r="304" spans="1:7" x14ac:dyDescent="0.25">
      <c r="A304" s="130" t="s">
        <v>333</v>
      </c>
      <c r="B304" s="131" t="s">
        <v>272</v>
      </c>
      <c r="C304" s="132" t="s">
        <v>732</v>
      </c>
      <c r="D304" s="133">
        <v>1319704.07</v>
      </c>
      <c r="E304" s="134">
        <v>400105.46</v>
      </c>
      <c r="F304" s="135">
        <f t="shared" si="4"/>
        <v>919598.6100000001</v>
      </c>
      <c r="G304" s="53"/>
    </row>
    <row r="305" spans="1:7" ht="23.25" x14ac:dyDescent="0.25">
      <c r="A305" s="130" t="s">
        <v>618</v>
      </c>
      <c r="B305" s="131" t="s">
        <v>272</v>
      </c>
      <c r="C305" s="132" t="s">
        <v>733</v>
      </c>
      <c r="D305" s="133">
        <v>1319704.07</v>
      </c>
      <c r="E305" s="134">
        <v>400105.46</v>
      </c>
      <c r="F305" s="135">
        <f t="shared" si="4"/>
        <v>919598.6100000001</v>
      </c>
      <c r="G305" s="53"/>
    </row>
    <row r="306" spans="1:7" ht="23.25" x14ac:dyDescent="0.25">
      <c r="A306" s="130" t="s">
        <v>650</v>
      </c>
      <c r="B306" s="131" t="s">
        <v>272</v>
      </c>
      <c r="C306" s="132" t="s">
        <v>734</v>
      </c>
      <c r="D306" s="133">
        <v>1151418.44</v>
      </c>
      <c r="E306" s="134">
        <v>254141.44</v>
      </c>
      <c r="F306" s="135">
        <f t="shared" si="4"/>
        <v>897277</v>
      </c>
      <c r="G306" s="53"/>
    </row>
    <row r="307" spans="1:7" ht="23.25" x14ac:dyDescent="0.25">
      <c r="A307" s="130" t="s">
        <v>339</v>
      </c>
      <c r="B307" s="131" t="s">
        <v>272</v>
      </c>
      <c r="C307" s="132" t="s">
        <v>735</v>
      </c>
      <c r="D307" s="133">
        <v>1151418.44</v>
      </c>
      <c r="E307" s="134">
        <v>254141.44</v>
      </c>
      <c r="F307" s="135">
        <f t="shared" si="4"/>
        <v>897277</v>
      </c>
      <c r="G307" s="53"/>
    </row>
    <row r="308" spans="1:7" ht="23.25" x14ac:dyDescent="0.25">
      <c r="A308" s="130" t="s">
        <v>341</v>
      </c>
      <c r="B308" s="131" t="s">
        <v>272</v>
      </c>
      <c r="C308" s="132" t="s">
        <v>736</v>
      </c>
      <c r="D308" s="133">
        <v>1151418.44</v>
      </c>
      <c r="E308" s="134">
        <v>254141.44</v>
      </c>
      <c r="F308" s="135">
        <f t="shared" si="4"/>
        <v>897277</v>
      </c>
      <c r="G308" s="53"/>
    </row>
    <row r="309" spans="1:7" x14ac:dyDescent="0.25">
      <c r="A309" s="130" t="s">
        <v>343</v>
      </c>
      <c r="B309" s="131" t="s">
        <v>272</v>
      </c>
      <c r="C309" s="132" t="s">
        <v>737</v>
      </c>
      <c r="D309" s="133">
        <v>11308.01</v>
      </c>
      <c r="E309" s="134" t="s">
        <v>42</v>
      </c>
      <c r="F309" s="135">
        <f t="shared" si="4"/>
        <v>11308.01</v>
      </c>
      <c r="G309" s="53"/>
    </row>
    <row r="310" spans="1:7" x14ac:dyDescent="0.25">
      <c r="A310" s="130" t="s">
        <v>376</v>
      </c>
      <c r="B310" s="131" t="s">
        <v>272</v>
      </c>
      <c r="C310" s="132" t="s">
        <v>738</v>
      </c>
      <c r="D310" s="133">
        <v>1140110.43</v>
      </c>
      <c r="E310" s="134">
        <v>254141.44</v>
      </c>
      <c r="F310" s="135">
        <f t="shared" si="4"/>
        <v>885968.99</v>
      </c>
      <c r="G310" s="53"/>
    </row>
    <row r="311" spans="1:7" x14ac:dyDescent="0.25">
      <c r="A311" s="130" t="s">
        <v>457</v>
      </c>
      <c r="B311" s="131" t="s">
        <v>272</v>
      </c>
      <c r="C311" s="132" t="s">
        <v>739</v>
      </c>
      <c r="D311" s="133">
        <v>138285.63</v>
      </c>
      <c r="E311" s="134">
        <v>115964.02</v>
      </c>
      <c r="F311" s="135">
        <f t="shared" si="4"/>
        <v>22321.61</v>
      </c>
      <c r="G311" s="53"/>
    </row>
    <row r="312" spans="1:7" ht="23.25" x14ac:dyDescent="0.25">
      <c r="A312" s="130" t="s">
        <v>339</v>
      </c>
      <c r="B312" s="131" t="s">
        <v>272</v>
      </c>
      <c r="C312" s="132" t="s">
        <v>740</v>
      </c>
      <c r="D312" s="133">
        <v>102501.2</v>
      </c>
      <c r="E312" s="134">
        <v>102501.2</v>
      </c>
      <c r="F312" s="135" t="str">
        <f t="shared" si="4"/>
        <v>-</v>
      </c>
      <c r="G312" s="53"/>
    </row>
    <row r="313" spans="1:7" ht="23.25" x14ac:dyDescent="0.25">
      <c r="A313" s="130" t="s">
        <v>341</v>
      </c>
      <c r="B313" s="131" t="s">
        <v>272</v>
      </c>
      <c r="C313" s="132" t="s">
        <v>741</v>
      </c>
      <c r="D313" s="133">
        <v>102501.2</v>
      </c>
      <c r="E313" s="134">
        <v>102501.2</v>
      </c>
      <c r="F313" s="135" t="str">
        <f t="shared" si="4"/>
        <v>-</v>
      </c>
      <c r="G313" s="53"/>
    </row>
    <row r="314" spans="1:7" x14ac:dyDescent="0.25">
      <c r="A314" s="130" t="s">
        <v>343</v>
      </c>
      <c r="B314" s="131" t="s">
        <v>272</v>
      </c>
      <c r="C314" s="132" t="s">
        <v>742</v>
      </c>
      <c r="D314" s="133">
        <v>102501.2</v>
      </c>
      <c r="E314" s="134">
        <v>102501.2</v>
      </c>
      <c r="F314" s="135" t="str">
        <f t="shared" si="4"/>
        <v>-</v>
      </c>
      <c r="G314" s="53"/>
    </row>
    <row r="315" spans="1:7" x14ac:dyDescent="0.25">
      <c r="A315" s="130" t="s">
        <v>378</v>
      </c>
      <c r="B315" s="131" t="s">
        <v>272</v>
      </c>
      <c r="C315" s="132" t="s">
        <v>743</v>
      </c>
      <c r="D315" s="133">
        <v>35784.43</v>
      </c>
      <c r="E315" s="134">
        <v>13462.82</v>
      </c>
      <c r="F315" s="135">
        <f t="shared" si="4"/>
        <v>22321.61</v>
      </c>
      <c r="G315" s="53"/>
    </row>
    <row r="316" spans="1:7" x14ac:dyDescent="0.25">
      <c r="A316" s="130" t="s">
        <v>460</v>
      </c>
      <c r="B316" s="131" t="s">
        <v>272</v>
      </c>
      <c r="C316" s="132" t="s">
        <v>744</v>
      </c>
      <c r="D316" s="133">
        <v>35784.43</v>
      </c>
      <c r="E316" s="134">
        <v>13462.82</v>
      </c>
      <c r="F316" s="135">
        <f t="shared" si="4"/>
        <v>22321.61</v>
      </c>
      <c r="G316" s="53"/>
    </row>
    <row r="317" spans="1:7" ht="23.25" x14ac:dyDescent="0.25">
      <c r="A317" s="130" t="s">
        <v>462</v>
      </c>
      <c r="B317" s="131" t="s">
        <v>272</v>
      </c>
      <c r="C317" s="132" t="s">
        <v>745</v>
      </c>
      <c r="D317" s="133">
        <v>35784.43</v>
      </c>
      <c r="E317" s="134">
        <v>13462.82</v>
      </c>
      <c r="F317" s="135">
        <f t="shared" si="4"/>
        <v>22321.61</v>
      </c>
      <c r="G317" s="53"/>
    </row>
    <row r="318" spans="1:7" x14ac:dyDescent="0.25">
      <c r="A318" s="130" t="s">
        <v>620</v>
      </c>
      <c r="B318" s="131" t="s">
        <v>272</v>
      </c>
      <c r="C318" s="132" t="s">
        <v>746</v>
      </c>
      <c r="D318" s="133">
        <v>30000</v>
      </c>
      <c r="E318" s="134">
        <v>30000</v>
      </c>
      <c r="F318" s="135" t="str">
        <f t="shared" si="4"/>
        <v>-</v>
      </c>
      <c r="G318" s="53"/>
    </row>
    <row r="319" spans="1:7" x14ac:dyDescent="0.25">
      <c r="A319" s="130" t="s">
        <v>378</v>
      </c>
      <c r="B319" s="131" t="s">
        <v>272</v>
      </c>
      <c r="C319" s="132" t="s">
        <v>747</v>
      </c>
      <c r="D319" s="133">
        <v>30000</v>
      </c>
      <c r="E319" s="134">
        <v>30000</v>
      </c>
      <c r="F319" s="135" t="str">
        <f t="shared" si="4"/>
        <v>-</v>
      </c>
      <c r="G319" s="53"/>
    </row>
    <row r="320" spans="1:7" x14ac:dyDescent="0.25">
      <c r="A320" s="130" t="s">
        <v>380</v>
      </c>
      <c r="B320" s="131" t="s">
        <v>272</v>
      </c>
      <c r="C320" s="132" t="s">
        <v>748</v>
      </c>
      <c r="D320" s="133">
        <v>30000</v>
      </c>
      <c r="E320" s="134">
        <v>30000</v>
      </c>
      <c r="F320" s="135" t="str">
        <f t="shared" si="4"/>
        <v>-</v>
      </c>
      <c r="G320" s="53"/>
    </row>
    <row r="321" spans="1:7" x14ac:dyDescent="0.25">
      <c r="A321" s="130" t="s">
        <v>386</v>
      </c>
      <c r="B321" s="131" t="s">
        <v>272</v>
      </c>
      <c r="C321" s="132" t="s">
        <v>749</v>
      </c>
      <c r="D321" s="133">
        <v>30000</v>
      </c>
      <c r="E321" s="134">
        <v>30000</v>
      </c>
      <c r="F321" s="135" t="str">
        <f t="shared" si="4"/>
        <v>-</v>
      </c>
      <c r="G321" s="53"/>
    </row>
    <row r="322" spans="1:7" x14ac:dyDescent="0.25">
      <c r="A322" s="130" t="s">
        <v>350</v>
      </c>
      <c r="B322" s="131" t="s">
        <v>272</v>
      </c>
      <c r="C322" s="132" t="s">
        <v>750</v>
      </c>
      <c r="D322" s="133">
        <v>658770.75</v>
      </c>
      <c r="E322" s="134">
        <v>494078.06</v>
      </c>
      <c r="F322" s="135">
        <f t="shared" si="4"/>
        <v>164692.69</v>
      </c>
      <c r="G322" s="53"/>
    </row>
    <row r="323" spans="1:7" x14ac:dyDescent="0.25">
      <c r="A323" s="130" t="s">
        <v>352</v>
      </c>
      <c r="B323" s="131" t="s">
        <v>272</v>
      </c>
      <c r="C323" s="132" t="s">
        <v>751</v>
      </c>
      <c r="D323" s="133">
        <v>658770.75</v>
      </c>
      <c r="E323" s="134">
        <v>494078.06</v>
      </c>
      <c r="F323" s="135">
        <f t="shared" si="4"/>
        <v>164692.69</v>
      </c>
      <c r="G323" s="53"/>
    </row>
    <row r="324" spans="1:7" ht="23.25" x14ac:dyDescent="0.25">
      <c r="A324" s="130" t="s">
        <v>354</v>
      </c>
      <c r="B324" s="131" t="s">
        <v>272</v>
      </c>
      <c r="C324" s="132" t="s">
        <v>752</v>
      </c>
      <c r="D324" s="133">
        <v>658770.75</v>
      </c>
      <c r="E324" s="134">
        <v>494078.06</v>
      </c>
      <c r="F324" s="135">
        <f t="shared" si="4"/>
        <v>164692.69</v>
      </c>
      <c r="G324" s="53"/>
    </row>
    <row r="325" spans="1:7" ht="23.25" x14ac:dyDescent="0.25">
      <c r="A325" s="130" t="s">
        <v>753</v>
      </c>
      <c r="B325" s="131" t="s">
        <v>272</v>
      </c>
      <c r="C325" s="132" t="s">
        <v>754</v>
      </c>
      <c r="D325" s="133">
        <v>658770.75</v>
      </c>
      <c r="E325" s="134">
        <v>494078.06</v>
      </c>
      <c r="F325" s="135">
        <f t="shared" si="4"/>
        <v>164692.69</v>
      </c>
      <c r="G325" s="53"/>
    </row>
    <row r="326" spans="1:7" x14ac:dyDescent="0.25">
      <c r="A326" s="130" t="s">
        <v>390</v>
      </c>
      <c r="B326" s="131" t="s">
        <v>272</v>
      </c>
      <c r="C326" s="132" t="s">
        <v>755</v>
      </c>
      <c r="D326" s="133">
        <v>658770.75</v>
      </c>
      <c r="E326" s="134">
        <v>494078.06</v>
      </c>
      <c r="F326" s="135">
        <f t="shared" si="4"/>
        <v>164692.69</v>
      </c>
      <c r="G326" s="53"/>
    </row>
    <row r="327" spans="1:7" x14ac:dyDescent="0.25">
      <c r="A327" s="130" t="s">
        <v>392</v>
      </c>
      <c r="B327" s="131" t="s">
        <v>272</v>
      </c>
      <c r="C327" s="132" t="s">
        <v>756</v>
      </c>
      <c r="D327" s="133">
        <v>658770.75</v>
      </c>
      <c r="E327" s="134">
        <v>494078.06</v>
      </c>
      <c r="F327" s="135">
        <f t="shared" si="4"/>
        <v>164692.69</v>
      </c>
      <c r="G327" s="53"/>
    </row>
    <row r="328" spans="1:7" x14ac:dyDescent="0.25">
      <c r="A328" s="130" t="s">
        <v>757</v>
      </c>
      <c r="B328" s="131" t="s">
        <v>272</v>
      </c>
      <c r="C328" s="132" t="s">
        <v>758</v>
      </c>
      <c r="D328" s="133">
        <v>73297989.650000006</v>
      </c>
      <c r="E328" s="134">
        <v>26051567.690000001</v>
      </c>
      <c r="F328" s="135">
        <f t="shared" si="4"/>
        <v>47246421.960000008</v>
      </c>
      <c r="G328" s="53"/>
    </row>
    <row r="329" spans="1:7" ht="34.5" x14ac:dyDescent="0.25">
      <c r="A329" s="130" t="s">
        <v>431</v>
      </c>
      <c r="B329" s="131" t="s">
        <v>272</v>
      </c>
      <c r="C329" s="132" t="s">
        <v>759</v>
      </c>
      <c r="D329" s="133">
        <v>2215385</v>
      </c>
      <c r="E329" s="134" t="s">
        <v>42</v>
      </c>
      <c r="F329" s="135">
        <f t="shared" ref="F329:F392" si="5">IF(OR(D329="-",IF(E329="-",0,E329)&gt;=IF(D329="-",0,D329)),"-",IF(D329="-",0,D329)-IF(E329="-",0,E329))</f>
        <v>2215385</v>
      </c>
      <c r="G329" s="53"/>
    </row>
    <row r="330" spans="1:7" x14ac:dyDescent="0.25">
      <c r="A330" s="130" t="s">
        <v>333</v>
      </c>
      <c r="B330" s="131" t="s">
        <v>272</v>
      </c>
      <c r="C330" s="132" t="s">
        <v>760</v>
      </c>
      <c r="D330" s="133">
        <v>2215385</v>
      </c>
      <c r="E330" s="134" t="s">
        <v>42</v>
      </c>
      <c r="F330" s="135">
        <f t="shared" si="5"/>
        <v>2215385</v>
      </c>
      <c r="G330" s="53"/>
    </row>
    <row r="331" spans="1:7" ht="23.25" x14ac:dyDescent="0.25">
      <c r="A331" s="130" t="s">
        <v>761</v>
      </c>
      <c r="B331" s="131" t="s">
        <v>272</v>
      </c>
      <c r="C331" s="132" t="s">
        <v>762</v>
      </c>
      <c r="D331" s="133">
        <v>2215385</v>
      </c>
      <c r="E331" s="134" t="s">
        <v>42</v>
      </c>
      <c r="F331" s="135">
        <f t="shared" si="5"/>
        <v>2215385</v>
      </c>
      <c r="G331" s="53"/>
    </row>
    <row r="332" spans="1:7" ht="45.75" x14ac:dyDescent="0.25">
      <c r="A332" s="130" t="s">
        <v>763</v>
      </c>
      <c r="B332" s="131" t="s">
        <v>272</v>
      </c>
      <c r="C332" s="132" t="s">
        <v>764</v>
      </c>
      <c r="D332" s="133">
        <v>2215385</v>
      </c>
      <c r="E332" s="134" t="s">
        <v>42</v>
      </c>
      <c r="F332" s="135">
        <f t="shared" si="5"/>
        <v>2215385</v>
      </c>
      <c r="G332" s="53"/>
    </row>
    <row r="333" spans="1:7" ht="23.25" x14ac:dyDescent="0.25">
      <c r="A333" s="130" t="s">
        <v>339</v>
      </c>
      <c r="B333" s="131" t="s">
        <v>272</v>
      </c>
      <c r="C333" s="132" t="s">
        <v>765</v>
      </c>
      <c r="D333" s="133">
        <v>2215385</v>
      </c>
      <c r="E333" s="134" t="s">
        <v>42</v>
      </c>
      <c r="F333" s="135">
        <f t="shared" si="5"/>
        <v>2215385</v>
      </c>
      <c r="G333" s="53"/>
    </row>
    <row r="334" spans="1:7" ht="23.25" x14ac:dyDescent="0.25">
      <c r="A334" s="130" t="s">
        <v>341</v>
      </c>
      <c r="B334" s="131" t="s">
        <v>272</v>
      </c>
      <c r="C334" s="132" t="s">
        <v>766</v>
      </c>
      <c r="D334" s="133">
        <v>2215385</v>
      </c>
      <c r="E334" s="134" t="s">
        <v>42</v>
      </c>
      <c r="F334" s="135">
        <f t="shared" si="5"/>
        <v>2215385</v>
      </c>
      <c r="G334" s="53"/>
    </row>
    <row r="335" spans="1:7" x14ac:dyDescent="0.25">
      <c r="A335" s="130" t="s">
        <v>343</v>
      </c>
      <c r="B335" s="131" t="s">
        <v>272</v>
      </c>
      <c r="C335" s="132" t="s">
        <v>767</v>
      </c>
      <c r="D335" s="133">
        <v>2215385</v>
      </c>
      <c r="E335" s="134" t="s">
        <v>42</v>
      </c>
      <c r="F335" s="135">
        <f t="shared" si="5"/>
        <v>2215385</v>
      </c>
      <c r="G335" s="53"/>
    </row>
    <row r="336" spans="1:7" ht="34.5" x14ac:dyDescent="0.25">
      <c r="A336" s="130" t="s">
        <v>576</v>
      </c>
      <c r="B336" s="131" t="s">
        <v>272</v>
      </c>
      <c r="C336" s="132" t="s">
        <v>768</v>
      </c>
      <c r="D336" s="133">
        <v>71082604.650000006</v>
      </c>
      <c r="E336" s="134">
        <v>26051567.690000001</v>
      </c>
      <c r="F336" s="135">
        <f t="shared" si="5"/>
        <v>45031036.960000008</v>
      </c>
      <c r="G336" s="53"/>
    </row>
    <row r="337" spans="1:7" x14ac:dyDescent="0.25">
      <c r="A337" s="130" t="s">
        <v>769</v>
      </c>
      <c r="B337" s="131" t="s">
        <v>272</v>
      </c>
      <c r="C337" s="132" t="s">
        <v>770</v>
      </c>
      <c r="D337" s="133">
        <v>17572417.719999999</v>
      </c>
      <c r="E337" s="134">
        <v>5270202.01</v>
      </c>
      <c r="F337" s="135">
        <f t="shared" si="5"/>
        <v>12302215.709999999</v>
      </c>
      <c r="G337" s="53"/>
    </row>
    <row r="338" spans="1:7" ht="23.25" x14ac:dyDescent="0.25">
      <c r="A338" s="130" t="s">
        <v>771</v>
      </c>
      <c r="B338" s="131" t="s">
        <v>272</v>
      </c>
      <c r="C338" s="132" t="s">
        <v>772</v>
      </c>
      <c r="D338" s="133">
        <v>17572417.719999999</v>
      </c>
      <c r="E338" s="134">
        <v>5270202.01</v>
      </c>
      <c r="F338" s="135">
        <f t="shared" si="5"/>
        <v>12302215.709999999</v>
      </c>
      <c r="G338" s="53"/>
    </row>
    <row r="339" spans="1:7" ht="23.25" x14ac:dyDescent="0.25">
      <c r="A339" s="130" t="s">
        <v>773</v>
      </c>
      <c r="B339" s="131" t="s">
        <v>272</v>
      </c>
      <c r="C339" s="132" t="s">
        <v>774</v>
      </c>
      <c r="D339" s="133">
        <v>17572417.719999999</v>
      </c>
      <c r="E339" s="134">
        <v>5270202.01</v>
      </c>
      <c r="F339" s="135">
        <f t="shared" si="5"/>
        <v>12302215.709999999</v>
      </c>
      <c r="G339" s="53"/>
    </row>
    <row r="340" spans="1:7" ht="23.25" x14ac:dyDescent="0.25">
      <c r="A340" s="130" t="s">
        <v>339</v>
      </c>
      <c r="B340" s="131" t="s">
        <v>272</v>
      </c>
      <c r="C340" s="132" t="s">
        <v>775</v>
      </c>
      <c r="D340" s="133">
        <v>17572417.719999999</v>
      </c>
      <c r="E340" s="134">
        <v>5270202.01</v>
      </c>
      <c r="F340" s="135">
        <f t="shared" si="5"/>
        <v>12302215.709999999</v>
      </c>
      <c r="G340" s="53"/>
    </row>
    <row r="341" spans="1:7" ht="23.25" x14ac:dyDescent="0.25">
      <c r="A341" s="130" t="s">
        <v>341</v>
      </c>
      <c r="B341" s="131" t="s">
        <v>272</v>
      </c>
      <c r="C341" s="132" t="s">
        <v>776</v>
      </c>
      <c r="D341" s="133">
        <v>17572417.719999999</v>
      </c>
      <c r="E341" s="134">
        <v>5270202.01</v>
      </c>
      <c r="F341" s="135">
        <f t="shared" si="5"/>
        <v>12302215.709999999</v>
      </c>
      <c r="G341" s="53"/>
    </row>
    <row r="342" spans="1:7" x14ac:dyDescent="0.25">
      <c r="A342" s="130" t="s">
        <v>343</v>
      </c>
      <c r="B342" s="131" t="s">
        <v>272</v>
      </c>
      <c r="C342" s="132" t="s">
        <v>777</v>
      </c>
      <c r="D342" s="133">
        <v>17572417.719999999</v>
      </c>
      <c r="E342" s="134">
        <v>5270202.01</v>
      </c>
      <c r="F342" s="135">
        <f t="shared" si="5"/>
        <v>12302215.709999999</v>
      </c>
      <c r="G342" s="53"/>
    </row>
    <row r="343" spans="1:7" x14ac:dyDescent="0.25">
      <c r="A343" s="130" t="s">
        <v>333</v>
      </c>
      <c r="B343" s="131" t="s">
        <v>272</v>
      </c>
      <c r="C343" s="132" t="s">
        <v>778</v>
      </c>
      <c r="D343" s="133">
        <v>33421384.670000002</v>
      </c>
      <c r="E343" s="134">
        <v>13121498</v>
      </c>
      <c r="F343" s="135">
        <f t="shared" si="5"/>
        <v>20299886.670000002</v>
      </c>
      <c r="G343" s="53"/>
    </row>
    <row r="344" spans="1:7" ht="23.25" x14ac:dyDescent="0.25">
      <c r="A344" s="130" t="s">
        <v>579</v>
      </c>
      <c r="B344" s="131" t="s">
        <v>272</v>
      </c>
      <c r="C344" s="132" t="s">
        <v>779</v>
      </c>
      <c r="D344" s="133">
        <v>33421384.670000002</v>
      </c>
      <c r="E344" s="134">
        <v>13121498</v>
      </c>
      <c r="F344" s="135">
        <f t="shared" si="5"/>
        <v>20299886.670000002</v>
      </c>
      <c r="G344" s="53"/>
    </row>
    <row r="345" spans="1:7" x14ac:dyDescent="0.25">
      <c r="A345" s="130" t="s">
        <v>780</v>
      </c>
      <c r="B345" s="131" t="s">
        <v>272</v>
      </c>
      <c r="C345" s="132" t="s">
        <v>781</v>
      </c>
      <c r="D345" s="133">
        <v>14815421.460000001</v>
      </c>
      <c r="E345" s="134">
        <v>5071522.9000000004</v>
      </c>
      <c r="F345" s="135">
        <f t="shared" si="5"/>
        <v>9743898.5600000005</v>
      </c>
      <c r="G345" s="53"/>
    </row>
    <row r="346" spans="1:7" ht="23.25" x14ac:dyDescent="0.25">
      <c r="A346" s="130" t="s">
        <v>339</v>
      </c>
      <c r="B346" s="131" t="s">
        <v>272</v>
      </c>
      <c r="C346" s="132" t="s">
        <v>782</v>
      </c>
      <c r="D346" s="133">
        <v>14805421.460000001</v>
      </c>
      <c r="E346" s="134">
        <v>5070857.2300000004</v>
      </c>
      <c r="F346" s="135">
        <f t="shared" si="5"/>
        <v>9734564.2300000004</v>
      </c>
      <c r="G346" s="53"/>
    </row>
    <row r="347" spans="1:7" ht="23.25" x14ac:dyDescent="0.25">
      <c r="A347" s="130" t="s">
        <v>341</v>
      </c>
      <c r="B347" s="131" t="s">
        <v>272</v>
      </c>
      <c r="C347" s="132" t="s">
        <v>783</v>
      </c>
      <c r="D347" s="133">
        <v>14805421.460000001</v>
      </c>
      <c r="E347" s="134">
        <v>5070857.2300000004</v>
      </c>
      <c r="F347" s="135">
        <f t="shared" si="5"/>
        <v>9734564.2300000004</v>
      </c>
      <c r="G347" s="53"/>
    </row>
    <row r="348" spans="1:7" x14ac:dyDescent="0.25">
      <c r="A348" s="130" t="s">
        <v>343</v>
      </c>
      <c r="B348" s="131" t="s">
        <v>272</v>
      </c>
      <c r="C348" s="132" t="s">
        <v>784</v>
      </c>
      <c r="D348" s="133">
        <v>2373441.46</v>
      </c>
      <c r="E348" s="134">
        <v>728505.64</v>
      </c>
      <c r="F348" s="135">
        <f t="shared" si="5"/>
        <v>1644935.8199999998</v>
      </c>
      <c r="G348" s="53"/>
    </row>
    <row r="349" spans="1:7" x14ac:dyDescent="0.25">
      <c r="A349" s="130" t="s">
        <v>376</v>
      </c>
      <c r="B349" s="131" t="s">
        <v>272</v>
      </c>
      <c r="C349" s="132" t="s">
        <v>785</v>
      </c>
      <c r="D349" s="133">
        <v>12431980</v>
      </c>
      <c r="E349" s="134">
        <v>4342351.59</v>
      </c>
      <c r="F349" s="135">
        <f t="shared" si="5"/>
        <v>8089628.4100000001</v>
      </c>
      <c r="G349" s="53"/>
    </row>
    <row r="350" spans="1:7" x14ac:dyDescent="0.25">
      <c r="A350" s="130" t="s">
        <v>378</v>
      </c>
      <c r="B350" s="131" t="s">
        <v>272</v>
      </c>
      <c r="C350" s="132" t="s">
        <v>786</v>
      </c>
      <c r="D350" s="133">
        <v>10000</v>
      </c>
      <c r="E350" s="134">
        <v>665.67</v>
      </c>
      <c r="F350" s="135">
        <f t="shared" si="5"/>
        <v>9334.33</v>
      </c>
      <c r="G350" s="53"/>
    </row>
    <row r="351" spans="1:7" x14ac:dyDescent="0.25">
      <c r="A351" s="130" t="s">
        <v>380</v>
      </c>
      <c r="B351" s="131" t="s">
        <v>272</v>
      </c>
      <c r="C351" s="132" t="s">
        <v>787</v>
      </c>
      <c r="D351" s="133">
        <v>10000</v>
      </c>
      <c r="E351" s="134">
        <v>665.67</v>
      </c>
      <c r="F351" s="135">
        <f t="shared" si="5"/>
        <v>9334.33</v>
      </c>
      <c r="G351" s="53"/>
    </row>
    <row r="352" spans="1:7" x14ac:dyDescent="0.25">
      <c r="A352" s="130" t="s">
        <v>386</v>
      </c>
      <c r="B352" s="131" t="s">
        <v>272</v>
      </c>
      <c r="C352" s="132" t="s">
        <v>788</v>
      </c>
      <c r="D352" s="133">
        <v>10000</v>
      </c>
      <c r="E352" s="134">
        <v>665.67</v>
      </c>
      <c r="F352" s="135">
        <f t="shared" si="5"/>
        <v>9334.33</v>
      </c>
      <c r="G352" s="53"/>
    </row>
    <row r="353" spans="1:7" ht="23.25" x14ac:dyDescent="0.25">
      <c r="A353" s="130" t="s">
        <v>601</v>
      </c>
      <c r="B353" s="131" t="s">
        <v>272</v>
      </c>
      <c r="C353" s="132" t="s">
        <v>789</v>
      </c>
      <c r="D353" s="133">
        <v>4000000</v>
      </c>
      <c r="E353" s="134">
        <v>2067727</v>
      </c>
      <c r="F353" s="135">
        <f t="shared" si="5"/>
        <v>1932273</v>
      </c>
      <c r="G353" s="53"/>
    </row>
    <row r="354" spans="1:7" ht="23.25" x14ac:dyDescent="0.25">
      <c r="A354" s="130" t="s">
        <v>339</v>
      </c>
      <c r="B354" s="131" t="s">
        <v>272</v>
      </c>
      <c r="C354" s="132" t="s">
        <v>790</v>
      </c>
      <c r="D354" s="133">
        <v>4000000</v>
      </c>
      <c r="E354" s="134">
        <v>2067727</v>
      </c>
      <c r="F354" s="135">
        <f t="shared" si="5"/>
        <v>1932273</v>
      </c>
      <c r="G354" s="53"/>
    </row>
    <row r="355" spans="1:7" ht="23.25" x14ac:dyDescent="0.25">
      <c r="A355" s="130" t="s">
        <v>341</v>
      </c>
      <c r="B355" s="131" t="s">
        <v>272</v>
      </c>
      <c r="C355" s="132" t="s">
        <v>791</v>
      </c>
      <c r="D355" s="133">
        <v>4000000</v>
      </c>
      <c r="E355" s="134">
        <v>2067727</v>
      </c>
      <c r="F355" s="135">
        <f t="shared" si="5"/>
        <v>1932273</v>
      </c>
      <c r="G355" s="53"/>
    </row>
    <row r="356" spans="1:7" x14ac:dyDescent="0.25">
      <c r="A356" s="130" t="s">
        <v>343</v>
      </c>
      <c r="B356" s="131" t="s">
        <v>272</v>
      </c>
      <c r="C356" s="132" t="s">
        <v>792</v>
      </c>
      <c r="D356" s="133">
        <v>4000000</v>
      </c>
      <c r="E356" s="134">
        <v>2067727</v>
      </c>
      <c r="F356" s="135">
        <f t="shared" si="5"/>
        <v>1932273</v>
      </c>
      <c r="G356" s="53"/>
    </row>
    <row r="357" spans="1:7" x14ac:dyDescent="0.25">
      <c r="A357" s="130" t="s">
        <v>793</v>
      </c>
      <c r="B357" s="131" t="s">
        <v>272</v>
      </c>
      <c r="C357" s="132" t="s">
        <v>794</v>
      </c>
      <c r="D357" s="133">
        <v>10202635.210000001</v>
      </c>
      <c r="E357" s="134">
        <v>4741418</v>
      </c>
      <c r="F357" s="135">
        <f t="shared" si="5"/>
        <v>5461217.2100000009</v>
      </c>
      <c r="G357" s="53"/>
    </row>
    <row r="358" spans="1:7" ht="23.25" x14ac:dyDescent="0.25">
      <c r="A358" s="130" t="s">
        <v>339</v>
      </c>
      <c r="B358" s="131" t="s">
        <v>272</v>
      </c>
      <c r="C358" s="132" t="s">
        <v>795</v>
      </c>
      <c r="D358" s="133">
        <v>10202635.210000001</v>
      </c>
      <c r="E358" s="134">
        <v>4741418</v>
      </c>
      <c r="F358" s="135">
        <f t="shared" si="5"/>
        <v>5461217.2100000009</v>
      </c>
      <c r="G358" s="53"/>
    </row>
    <row r="359" spans="1:7" ht="23.25" x14ac:dyDescent="0.25">
      <c r="A359" s="130" t="s">
        <v>341</v>
      </c>
      <c r="B359" s="131" t="s">
        <v>272</v>
      </c>
      <c r="C359" s="132" t="s">
        <v>796</v>
      </c>
      <c r="D359" s="133">
        <v>10202635.210000001</v>
      </c>
      <c r="E359" s="134">
        <v>4741418</v>
      </c>
      <c r="F359" s="135">
        <f t="shared" si="5"/>
        <v>5461217.2100000009</v>
      </c>
      <c r="G359" s="53"/>
    </row>
    <row r="360" spans="1:7" x14ac:dyDescent="0.25">
      <c r="A360" s="130" t="s">
        <v>343</v>
      </c>
      <c r="B360" s="131" t="s">
        <v>272</v>
      </c>
      <c r="C360" s="132" t="s">
        <v>797</v>
      </c>
      <c r="D360" s="133">
        <v>10202635.210000001</v>
      </c>
      <c r="E360" s="134">
        <v>4741418</v>
      </c>
      <c r="F360" s="135">
        <f t="shared" si="5"/>
        <v>5461217.2100000009</v>
      </c>
      <c r="G360" s="53"/>
    </row>
    <row r="361" spans="1:7" x14ac:dyDescent="0.25">
      <c r="A361" s="130" t="s">
        <v>798</v>
      </c>
      <c r="B361" s="131" t="s">
        <v>272</v>
      </c>
      <c r="C361" s="132" t="s">
        <v>799</v>
      </c>
      <c r="D361" s="133">
        <v>500000</v>
      </c>
      <c r="E361" s="134">
        <v>251110.7</v>
      </c>
      <c r="F361" s="135">
        <f t="shared" si="5"/>
        <v>248889.3</v>
      </c>
      <c r="G361" s="53"/>
    </row>
    <row r="362" spans="1:7" ht="23.25" x14ac:dyDescent="0.25">
      <c r="A362" s="130" t="s">
        <v>339</v>
      </c>
      <c r="B362" s="131" t="s">
        <v>272</v>
      </c>
      <c r="C362" s="132" t="s">
        <v>800</v>
      </c>
      <c r="D362" s="133">
        <v>500000</v>
      </c>
      <c r="E362" s="134">
        <v>251110.7</v>
      </c>
      <c r="F362" s="135">
        <f t="shared" si="5"/>
        <v>248889.3</v>
      </c>
      <c r="G362" s="53"/>
    </row>
    <row r="363" spans="1:7" ht="23.25" x14ac:dyDescent="0.25">
      <c r="A363" s="130" t="s">
        <v>341</v>
      </c>
      <c r="B363" s="131" t="s">
        <v>272</v>
      </c>
      <c r="C363" s="132" t="s">
        <v>801</v>
      </c>
      <c r="D363" s="133">
        <v>500000</v>
      </c>
      <c r="E363" s="134">
        <v>251110.7</v>
      </c>
      <c r="F363" s="135">
        <f t="shared" si="5"/>
        <v>248889.3</v>
      </c>
      <c r="G363" s="53"/>
    </row>
    <row r="364" spans="1:7" x14ac:dyDescent="0.25">
      <c r="A364" s="130" t="s">
        <v>343</v>
      </c>
      <c r="B364" s="131" t="s">
        <v>272</v>
      </c>
      <c r="C364" s="132" t="s">
        <v>802</v>
      </c>
      <c r="D364" s="133">
        <v>500000</v>
      </c>
      <c r="E364" s="134">
        <v>251110.7</v>
      </c>
      <c r="F364" s="135">
        <f t="shared" si="5"/>
        <v>248889.3</v>
      </c>
      <c r="G364" s="53"/>
    </row>
    <row r="365" spans="1:7" x14ac:dyDescent="0.25">
      <c r="A365" s="130" t="s">
        <v>803</v>
      </c>
      <c r="B365" s="131" t="s">
        <v>272</v>
      </c>
      <c r="C365" s="132" t="s">
        <v>804</v>
      </c>
      <c r="D365" s="133">
        <v>2728328</v>
      </c>
      <c r="E365" s="134">
        <v>989719.4</v>
      </c>
      <c r="F365" s="135">
        <f t="shared" si="5"/>
        <v>1738608.6</v>
      </c>
      <c r="G365" s="53"/>
    </row>
    <row r="366" spans="1:7" ht="23.25" x14ac:dyDescent="0.25">
      <c r="A366" s="130" t="s">
        <v>339</v>
      </c>
      <c r="B366" s="131" t="s">
        <v>272</v>
      </c>
      <c r="C366" s="132" t="s">
        <v>805</v>
      </c>
      <c r="D366" s="133">
        <v>2728328</v>
      </c>
      <c r="E366" s="134">
        <v>989719.4</v>
      </c>
      <c r="F366" s="135">
        <f t="shared" si="5"/>
        <v>1738608.6</v>
      </c>
      <c r="G366" s="53"/>
    </row>
    <row r="367" spans="1:7" ht="23.25" x14ac:dyDescent="0.25">
      <c r="A367" s="130" t="s">
        <v>341</v>
      </c>
      <c r="B367" s="131" t="s">
        <v>272</v>
      </c>
      <c r="C367" s="132" t="s">
        <v>806</v>
      </c>
      <c r="D367" s="133">
        <v>2728328</v>
      </c>
      <c r="E367" s="134">
        <v>989719.4</v>
      </c>
      <c r="F367" s="135">
        <f t="shared" si="5"/>
        <v>1738608.6</v>
      </c>
      <c r="G367" s="53"/>
    </row>
    <row r="368" spans="1:7" x14ac:dyDescent="0.25">
      <c r="A368" s="130" t="s">
        <v>343</v>
      </c>
      <c r="B368" s="131" t="s">
        <v>272</v>
      </c>
      <c r="C368" s="132" t="s">
        <v>807</v>
      </c>
      <c r="D368" s="133">
        <v>2728328</v>
      </c>
      <c r="E368" s="134">
        <v>989719.4</v>
      </c>
      <c r="F368" s="135">
        <f t="shared" si="5"/>
        <v>1738608.6</v>
      </c>
      <c r="G368" s="53"/>
    </row>
    <row r="369" spans="1:7" ht="23.25" x14ac:dyDescent="0.25">
      <c r="A369" s="130" t="s">
        <v>808</v>
      </c>
      <c r="B369" s="131" t="s">
        <v>272</v>
      </c>
      <c r="C369" s="132" t="s">
        <v>809</v>
      </c>
      <c r="D369" s="133">
        <v>1175000</v>
      </c>
      <c r="E369" s="134" t="s">
        <v>42</v>
      </c>
      <c r="F369" s="135">
        <f t="shared" si="5"/>
        <v>1175000</v>
      </c>
      <c r="G369" s="53"/>
    </row>
    <row r="370" spans="1:7" ht="23.25" x14ac:dyDescent="0.25">
      <c r="A370" s="130" t="s">
        <v>339</v>
      </c>
      <c r="B370" s="131" t="s">
        <v>272</v>
      </c>
      <c r="C370" s="132" t="s">
        <v>810</v>
      </c>
      <c r="D370" s="133">
        <v>1175000</v>
      </c>
      <c r="E370" s="134" t="s">
        <v>42</v>
      </c>
      <c r="F370" s="135">
        <f t="shared" si="5"/>
        <v>1175000</v>
      </c>
      <c r="G370" s="53"/>
    </row>
    <row r="371" spans="1:7" ht="23.25" x14ac:dyDescent="0.25">
      <c r="A371" s="130" t="s">
        <v>341</v>
      </c>
      <c r="B371" s="131" t="s">
        <v>272</v>
      </c>
      <c r="C371" s="132" t="s">
        <v>811</v>
      </c>
      <c r="D371" s="133">
        <v>1175000</v>
      </c>
      <c r="E371" s="134" t="s">
        <v>42</v>
      </c>
      <c r="F371" s="135">
        <f t="shared" si="5"/>
        <v>1175000</v>
      </c>
      <c r="G371" s="53"/>
    </row>
    <row r="372" spans="1:7" x14ac:dyDescent="0.25">
      <c r="A372" s="130" t="s">
        <v>343</v>
      </c>
      <c r="B372" s="131" t="s">
        <v>272</v>
      </c>
      <c r="C372" s="132" t="s">
        <v>812</v>
      </c>
      <c r="D372" s="133">
        <v>1175000</v>
      </c>
      <c r="E372" s="134" t="s">
        <v>42</v>
      </c>
      <c r="F372" s="135">
        <f t="shared" si="5"/>
        <v>1175000</v>
      </c>
      <c r="G372" s="53"/>
    </row>
    <row r="373" spans="1:7" x14ac:dyDescent="0.25">
      <c r="A373" s="130" t="s">
        <v>606</v>
      </c>
      <c r="B373" s="131" t="s">
        <v>272</v>
      </c>
      <c r="C373" s="132" t="s">
        <v>813</v>
      </c>
      <c r="D373" s="133">
        <v>20088802.260000002</v>
      </c>
      <c r="E373" s="134">
        <v>7659867.6799999997</v>
      </c>
      <c r="F373" s="135">
        <f t="shared" si="5"/>
        <v>12428934.580000002</v>
      </c>
      <c r="G373" s="53"/>
    </row>
    <row r="374" spans="1:7" ht="34.5" x14ac:dyDescent="0.25">
      <c r="A374" s="130" t="s">
        <v>814</v>
      </c>
      <c r="B374" s="131" t="s">
        <v>272</v>
      </c>
      <c r="C374" s="132" t="s">
        <v>815</v>
      </c>
      <c r="D374" s="133">
        <v>2710000</v>
      </c>
      <c r="E374" s="134">
        <v>2446227</v>
      </c>
      <c r="F374" s="135">
        <f t="shared" si="5"/>
        <v>263773</v>
      </c>
      <c r="G374" s="53"/>
    </row>
    <row r="375" spans="1:7" x14ac:dyDescent="0.25">
      <c r="A375" s="130" t="s">
        <v>816</v>
      </c>
      <c r="B375" s="131" t="s">
        <v>272</v>
      </c>
      <c r="C375" s="132" t="s">
        <v>817</v>
      </c>
      <c r="D375" s="133">
        <v>2710000</v>
      </c>
      <c r="E375" s="134">
        <v>2446227</v>
      </c>
      <c r="F375" s="135">
        <f t="shared" si="5"/>
        <v>263773</v>
      </c>
      <c r="G375" s="53"/>
    </row>
    <row r="376" spans="1:7" ht="23.25" x14ac:dyDescent="0.25">
      <c r="A376" s="130" t="s">
        <v>339</v>
      </c>
      <c r="B376" s="131" t="s">
        <v>272</v>
      </c>
      <c r="C376" s="132" t="s">
        <v>818</v>
      </c>
      <c r="D376" s="133">
        <v>2710000</v>
      </c>
      <c r="E376" s="134">
        <v>2446227</v>
      </c>
      <c r="F376" s="135">
        <f t="shared" si="5"/>
        <v>263773</v>
      </c>
      <c r="G376" s="53"/>
    </row>
    <row r="377" spans="1:7" ht="23.25" x14ac:dyDescent="0.25">
      <c r="A377" s="130" t="s">
        <v>341</v>
      </c>
      <c r="B377" s="131" t="s">
        <v>272</v>
      </c>
      <c r="C377" s="132" t="s">
        <v>819</v>
      </c>
      <c r="D377" s="133">
        <v>2710000</v>
      </c>
      <c r="E377" s="134">
        <v>2446227</v>
      </c>
      <c r="F377" s="135">
        <f t="shared" si="5"/>
        <v>263773</v>
      </c>
      <c r="G377" s="53"/>
    </row>
    <row r="378" spans="1:7" x14ac:dyDescent="0.25">
      <c r="A378" s="130" t="s">
        <v>343</v>
      </c>
      <c r="B378" s="131" t="s">
        <v>272</v>
      </c>
      <c r="C378" s="132" t="s">
        <v>820</v>
      </c>
      <c r="D378" s="133">
        <v>2710000</v>
      </c>
      <c r="E378" s="134">
        <v>2446227</v>
      </c>
      <c r="F378" s="135">
        <f t="shared" si="5"/>
        <v>263773</v>
      </c>
      <c r="G378" s="53"/>
    </row>
    <row r="379" spans="1:7" ht="23.25" x14ac:dyDescent="0.25">
      <c r="A379" s="130" t="s">
        <v>821</v>
      </c>
      <c r="B379" s="131" t="s">
        <v>272</v>
      </c>
      <c r="C379" s="132" t="s">
        <v>822</v>
      </c>
      <c r="D379" s="133">
        <v>17378802.260000002</v>
      </c>
      <c r="E379" s="134">
        <v>5213640.68</v>
      </c>
      <c r="F379" s="135">
        <f t="shared" si="5"/>
        <v>12165161.580000002</v>
      </c>
      <c r="G379" s="53"/>
    </row>
    <row r="380" spans="1:7" ht="23.25" x14ac:dyDescent="0.25">
      <c r="A380" s="130" t="s">
        <v>823</v>
      </c>
      <c r="B380" s="131" t="s">
        <v>272</v>
      </c>
      <c r="C380" s="132" t="s">
        <v>824</v>
      </c>
      <c r="D380" s="133">
        <v>17378802.260000002</v>
      </c>
      <c r="E380" s="134">
        <v>5213640.68</v>
      </c>
      <c r="F380" s="135">
        <f t="shared" si="5"/>
        <v>12165161.580000002</v>
      </c>
      <c r="G380" s="53"/>
    </row>
    <row r="381" spans="1:7" ht="23.25" x14ac:dyDescent="0.25">
      <c r="A381" s="130" t="s">
        <v>339</v>
      </c>
      <c r="B381" s="131" t="s">
        <v>272</v>
      </c>
      <c r="C381" s="132" t="s">
        <v>825</v>
      </c>
      <c r="D381" s="133">
        <v>17378802.260000002</v>
      </c>
      <c r="E381" s="134">
        <v>5213640.68</v>
      </c>
      <c r="F381" s="135">
        <f t="shared" si="5"/>
        <v>12165161.580000002</v>
      </c>
      <c r="G381" s="53"/>
    </row>
    <row r="382" spans="1:7" ht="23.25" x14ac:dyDescent="0.25">
      <c r="A382" s="130" t="s">
        <v>341</v>
      </c>
      <c r="B382" s="131" t="s">
        <v>272</v>
      </c>
      <c r="C382" s="132" t="s">
        <v>826</v>
      </c>
      <c r="D382" s="133">
        <v>17378802.260000002</v>
      </c>
      <c r="E382" s="134">
        <v>5213640.68</v>
      </c>
      <c r="F382" s="135">
        <f t="shared" si="5"/>
        <v>12165161.580000002</v>
      </c>
      <c r="G382" s="53"/>
    </row>
    <row r="383" spans="1:7" x14ac:dyDescent="0.25">
      <c r="A383" s="130" t="s">
        <v>343</v>
      </c>
      <c r="B383" s="131" t="s">
        <v>272</v>
      </c>
      <c r="C383" s="132" t="s">
        <v>827</v>
      </c>
      <c r="D383" s="133">
        <v>17378802.260000002</v>
      </c>
      <c r="E383" s="134">
        <v>5213640.68</v>
      </c>
      <c r="F383" s="135">
        <f t="shared" si="5"/>
        <v>12165161.580000002</v>
      </c>
      <c r="G383" s="53"/>
    </row>
    <row r="384" spans="1:7" x14ac:dyDescent="0.25">
      <c r="A384" s="130" t="s">
        <v>828</v>
      </c>
      <c r="B384" s="131" t="s">
        <v>272</v>
      </c>
      <c r="C384" s="132" t="s">
        <v>829</v>
      </c>
      <c r="D384" s="133">
        <v>1390664</v>
      </c>
      <c r="E384" s="134">
        <v>1057798.1399999999</v>
      </c>
      <c r="F384" s="135">
        <f t="shared" si="5"/>
        <v>332865.8600000001</v>
      </c>
      <c r="G384" s="53"/>
    </row>
    <row r="385" spans="1:7" x14ac:dyDescent="0.25">
      <c r="A385" s="130" t="s">
        <v>830</v>
      </c>
      <c r="B385" s="131" t="s">
        <v>272</v>
      </c>
      <c r="C385" s="132" t="s">
        <v>831</v>
      </c>
      <c r="D385" s="133">
        <v>1390664</v>
      </c>
      <c r="E385" s="134">
        <v>1057798.1399999999</v>
      </c>
      <c r="F385" s="135">
        <f t="shared" si="5"/>
        <v>332865.8600000001</v>
      </c>
      <c r="G385" s="53"/>
    </row>
    <row r="386" spans="1:7" ht="34.5" x14ac:dyDescent="0.25">
      <c r="A386" s="130" t="s">
        <v>832</v>
      </c>
      <c r="B386" s="131" t="s">
        <v>272</v>
      </c>
      <c r="C386" s="132" t="s">
        <v>833</v>
      </c>
      <c r="D386" s="133">
        <v>1390664</v>
      </c>
      <c r="E386" s="134">
        <v>1057798.1399999999</v>
      </c>
      <c r="F386" s="135">
        <f t="shared" si="5"/>
        <v>332865.8600000001</v>
      </c>
      <c r="G386" s="53"/>
    </row>
    <row r="387" spans="1:7" x14ac:dyDescent="0.25">
      <c r="A387" s="130" t="s">
        <v>333</v>
      </c>
      <c r="B387" s="131" t="s">
        <v>272</v>
      </c>
      <c r="C387" s="132" t="s">
        <v>834</v>
      </c>
      <c r="D387" s="133">
        <v>1390664</v>
      </c>
      <c r="E387" s="134">
        <v>1057798.1399999999</v>
      </c>
      <c r="F387" s="135">
        <f t="shared" si="5"/>
        <v>332865.8600000001</v>
      </c>
      <c r="G387" s="53"/>
    </row>
    <row r="388" spans="1:7" ht="23.25" x14ac:dyDescent="0.25">
      <c r="A388" s="130" t="s">
        <v>835</v>
      </c>
      <c r="B388" s="131" t="s">
        <v>272</v>
      </c>
      <c r="C388" s="132" t="s">
        <v>836</v>
      </c>
      <c r="D388" s="133">
        <v>1390664</v>
      </c>
      <c r="E388" s="134">
        <v>1057798.1399999999</v>
      </c>
      <c r="F388" s="135">
        <f t="shared" si="5"/>
        <v>332865.8600000001</v>
      </c>
      <c r="G388" s="53"/>
    </row>
    <row r="389" spans="1:7" ht="23.25" x14ac:dyDescent="0.25">
      <c r="A389" s="130" t="s">
        <v>837</v>
      </c>
      <c r="B389" s="131" t="s">
        <v>272</v>
      </c>
      <c r="C389" s="132" t="s">
        <v>838</v>
      </c>
      <c r="D389" s="133">
        <v>1194729</v>
      </c>
      <c r="E389" s="134">
        <v>897430</v>
      </c>
      <c r="F389" s="135">
        <f t="shared" si="5"/>
        <v>297299</v>
      </c>
      <c r="G389" s="53"/>
    </row>
    <row r="390" spans="1:7" ht="24" customHeight="1" x14ac:dyDescent="0.25">
      <c r="A390" s="130" t="s">
        <v>839</v>
      </c>
      <c r="B390" s="131" t="s">
        <v>272</v>
      </c>
      <c r="C390" s="132" t="s">
        <v>840</v>
      </c>
      <c r="D390" s="133">
        <v>1194729</v>
      </c>
      <c r="E390" s="134">
        <v>897430</v>
      </c>
      <c r="F390" s="135">
        <f t="shared" si="5"/>
        <v>297299</v>
      </c>
      <c r="G390" s="55"/>
    </row>
    <row r="391" spans="1:7" ht="15" customHeight="1" x14ac:dyDescent="0.25">
      <c r="A391" s="130" t="s">
        <v>841</v>
      </c>
      <c r="B391" s="131" t="s">
        <v>272</v>
      </c>
      <c r="C391" s="132" t="s">
        <v>842</v>
      </c>
      <c r="D391" s="133">
        <v>1194729</v>
      </c>
      <c r="E391" s="134">
        <v>897430</v>
      </c>
      <c r="F391" s="135">
        <f t="shared" si="5"/>
        <v>297299</v>
      </c>
      <c r="G391" s="15"/>
    </row>
    <row r="392" spans="1:7" ht="34.5" x14ac:dyDescent="0.25">
      <c r="A392" s="130" t="s">
        <v>843</v>
      </c>
      <c r="B392" s="131" t="s">
        <v>272</v>
      </c>
      <c r="C392" s="132" t="s">
        <v>844</v>
      </c>
      <c r="D392" s="133">
        <v>894729</v>
      </c>
      <c r="E392" s="134">
        <v>597430</v>
      </c>
      <c r="F392" s="135">
        <f t="shared" si="5"/>
        <v>297299</v>
      </c>
    </row>
    <row r="393" spans="1:7" x14ac:dyDescent="0.25">
      <c r="A393" s="130" t="s">
        <v>845</v>
      </c>
      <c r="B393" s="131" t="s">
        <v>272</v>
      </c>
      <c r="C393" s="132" t="s">
        <v>846</v>
      </c>
      <c r="D393" s="133">
        <v>300000</v>
      </c>
      <c r="E393" s="134">
        <v>300000</v>
      </c>
      <c r="F393" s="135" t="str">
        <f t="shared" ref="F393:F456" si="6">IF(OR(D393="-",IF(E393="-",0,E393)&gt;=IF(D393="-",0,D393)),"-",IF(D393="-",0,D393)-IF(E393="-",0,E393))</f>
        <v>-</v>
      </c>
    </row>
    <row r="394" spans="1:7" x14ac:dyDescent="0.25">
      <c r="A394" s="130" t="s">
        <v>847</v>
      </c>
      <c r="B394" s="131" t="s">
        <v>272</v>
      </c>
      <c r="C394" s="132" t="s">
        <v>848</v>
      </c>
      <c r="D394" s="133">
        <v>35566.86</v>
      </c>
      <c r="E394" s="134" t="s">
        <v>42</v>
      </c>
      <c r="F394" s="135">
        <f t="shared" si="6"/>
        <v>35566.86</v>
      </c>
    </row>
    <row r="395" spans="1:7" ht="23.25" x14ac:dyDescent="0.25">
      <c r="A395" s="130" t="s">
        <v>339</v>
      </c>
      <c r="B395" s="131" t="s">
        <v>272</v>
      </c>
      <c r="C395" s="132" t="s">
        <v>849</v>
      </c>
      <c r="D395" s="133">
        <v>35566.86</v>
      </c>
      <c r="E395" s="134" t="s">
        <v>42</v>
      </c>
      <c r="F395" s="135">
        <f t="shared" si="6"/>
        <v>35566.86</v>
      </c>
    </row>
    <row r="396" spans="1:7" ht="23.25" x14ac:dyDescent="0.25">
      <c r="A396" s="130" t="s">
        <v>341</v>
      </c>
      <c r="B396" s="131" t="s">
        <v>272</v>
      </c>
      <c r="C396" s="132" t="s">
        <v>850</v>
      </c>
      <c r="D396" s="133">
        <v>35566.86</v>
      </c>
      <c r="E396" s="134" t="s">
        <v>42</v>
      </c>
      <c r="F396" s="135">
        <f t="shared" si="6"/>
        <v>35566.86</v>
      </c>
    </row>
    <row r="397" spans="1:7" x14ac:dyDescent="0.25">
      <c r="A397" s="130" t="s">
        <v>343</v>
      </c>
      <c r="B397" s="131" t="s">
        <v>272</v>
      </c>
      <c r="C397" s="132" t="s">
        <v>851</v>
      </c>
      <c r="D397" s="133">
        <v>35566.86</v>
      </c>
      <c r="E397" s="134" t="s">
        <v>42</v>
      </c>
      <c r="F397" s="135">
        <f t="shared" si="6"/>
        <v>35566.86</v>
      </c>
    </row>
    <row r="398" spans="1:7" ht="23.25" x14ac:dyDescent="0.25">
      <c r="A398" s="130" t="s">
        <v>852</v>
      </c>
      <c r="B398" s="131" t="s">
        <v>272</v>
      </c>
      <c r="C398" s="132" t="s">
        <v>853</v>
      </c>
      <c r="D398" s="133">
        <v>160368.14000000001</v>
      </c>
      <c r="E398" s="134">
        <v>160368.14000000001</v>
      </c>
      <c r="F398" s="135" t="str">
        <f t="shared" si="6"/>
        <v>-</v>
      </c>
    </row>
    <row r="399" spans="1:7" ht="23.25" x14ac:dyDescent="0.25">
      <c r="A399" s="130" t="s">
        <v>339</v>
      </c>
      <c r="B399" s="131" t="s">
        <v>272</v>
      </c>
      <c r="C399" s="132" t="s">
        <v>854</v>
      </c>
      <c r="D399" s="133">
        <v>160368.14000000001</v>
      </c>
      <c r="E399" s="134">
        <v>160368.14000000001</v>
      </c>
      <c r="F399" s="135" t="str">
        <f t="shared" si="6"/>
        <v>-</v>
      </c>
    </row>
    <row r="400" spans="1:7" ht="23.25" x14ac:dyDescent="0.25">
      <c r="A400" s="130" t="s">
        <v>341</v>
      </c>
      <c r="B400" s="131" t="s">
        <v>272</v>
      </c>
      <c r="C400" s="132" t="s">
        <v>855</v>
      </c>
      <c r="D400" s="133">
        <v>160368.14000000001</v>
      </c>
      <c r="E400" s="134">
        <v>160368.14000000001</v>
      </c>
      <c r="F400" s="135" t="str">
        <f t="shared" si="6"/>
        <v>-</v>
      </c>
    </row>
    <row r="401" spans="1:6" x14ac:dyDescent="0.25">
      <c r="A401" s="130" t="s">
        <v>343</v>
      </c>
      <c r="B401" s="131" t="s">
        <v>272</v>
      </c>
      <c r="C401" s="132" t="s">
        <v>856</v>
      </c>
      <c r="D401" s="133">
        <v>160368.14000000001</v>
      </c>
      <c r="E401" s="134">
        <v>160368.14000000001</v>
      </c>
      <c r="F401" s="135" t="str">
        <f t="shared" si="6"/>
        <v>-</v>
      </c>
    </row>
    <row r="402" spans="1:6" x14ac:dyDescent="0.25">
      <c r="A402" s="130" t="s">
        <v>857</v>
      </c>
      <c r="B402" s="131" t="s">
        <v>272</v>
      </c>
      <c r="C402" s="132" t="s">
        <v>858</v>
      </c>
      <c r="D402" s="133">
        <v>66754087.049999997</v>
      </c>
      <c r="E402" s="134">
        <v>36142134.5</v>
      </c>
      <c r="F402" s="135">
        <f t="shared" si="6"/>
        <v>30611952.549999997</v>
      </c>
    </row>
    <row r="403" spans="1:6" x14ac:dyDescent="0.25">
      <c r="A403" s="130" t="s">
        <v>859</v>
      </c>
      <c r="B403" s="131" t="s">
        <v>272</v>
      </c>
      <c r="C403" s="132" t="s">
        <v>860</v>
      </c>
      <c r="D403" s="133">
        <v>66754087.049999997</v>
      </c>
      <c r="E403" s="134">
        <v>36142134.5</v>
      </c>
      <c r="F403" s="135">
        <f t="shared" si="6"/>
        <v>30611952.549999997</v>
      </c>
    </row>
    <row r="404" spans="1:6" ht="34.5" x14ac:dyDescent="0.25">
      <c r="A404" s="130" t="s">
        <v>431</v>
      </c>
      <c r="B404" s="131" t="s">
        <v>272</v>
      </c>
      <c r="C404" s="132" t="s">
        <v>861</v>
      </c>
      <c r="D404" s="133">
        <v>271280</v>
      </c>
      <c r="E404" s="134">
        <v>99620</v>
      </c>
      <c r="F404" s="135">
        <f t="shared" si="6"/>
        <v>171660</v>
      </c>
    </row>
    <row r="405" spans="1:6" x14ac:dyDescent="0.25">
      <c r="A405" s="130" t="s">
        <v>333</v>
      </c>
      <c r="B405" s="131" t="s">
        <v>272</v>
      </c>
      <c r="C405" s="132" t="s">
        <v>862</v>
      </c>
      <c r="D405" s="133">
        <v>271280</v>
      </c>
      <c r="E405" s="134">
        <v>99620</v>
      </c>
      <c r="F405" s="135">
        <f t="shared" si="6"/>
        <v>171660</v>
      </c>
    </row>
    <row r="406" spans="1:6" ht="23.25" x14ac:dyDescent="0.25">
      <c r="A406" s="130" t="s">
        <v>434</v>
      </c>
      <c r="B406" s="131" t="s">
        <v>272</v>
      </c>
      <c r="C406" s="132" t="s">
        <v>863</v>
      </c>
      <c r="D406" s="133">
        <v>271280</v>
      </c>
      <c r="E406" s="134">
        <v>99620</v>
      </c>
      <c r="F406" s="135">
        <f t="shared" si="6"/>
        <v>171660</v>
      </c>
    </row>
    <row r="407" spans="1:6" x14ac:dyDescent="0.25">
      <c r="A407" s="130" t="s">
        <v>864</v>
      </c>
      <c r="B407" s="131" t="s">
        <v>272</v>
      </c>
      <c r="C407" s="132" t="s">
        <v>865</v>
      </c>
      <c r="D407" s="133">
        <v>271280</v>
      </c>
      <c r="E407" s="134">
        <v>99620</v>
      </c>
      <c r="F407" s="135">
        <f t="shared" si="6"/>
        <v>171660</v>
      </c>
    </row>
    <row r="408" spans="1:6" ht="23.25" x14ac:dyDescent="0.25">
      <c r="A408" s="130" t="s">
        <v>339</v>
      </c>
      <c r="B408" s="131" t="s">
        <v>272</v>
      </c>
      <c r="C408" s="132" t="s">
        <v>866</v>
      </c>
      <c r="D408" s="133">
        <v>271280</v>
      </c>
      <c r="E408" s="134">
        <v>99620</v>
      </c>
      <c r="F408" s="135">
        <f t="shared" si="6"/>
        <v>171660</v>
      </c>
    </row>
    <row r="409" spans="1:6" ht="23.25" x14ac:dyDescent="0.25">
      <c r="A409" s="130" t="s">
        <v>341</v>
      </c>
      <c r="B409" s="131" t="s">
        <v>272</v>
      </c>
      <c r="C409" s="132" t="s">
        <v>867</v>
      </c>
      <c r="D409" s="133">
        <v>271280</v>
      </c>
      <c r="E409" s="134">
        <v>99620</v>
      </c>
      <c r="F409" s="135">
        <f t="shared" si="6"/>
        <v>171660</v>
      </c>
    </row>
    <row r="410" spans="1:6" x14ac:dyDescent="0.25">
      <c r="A410" s="130" t="s">
        <v>343</v>
      </c>
      <c r="B410" s="131" t="s">
        <v>272</v>
      </c>
      <c r="C410" s="132" t="s">
        <v>868</v>
      </c>
      <c r="D410" s="133">
        <v>271280</v>
      </c>
      <c r="E410" s="134">
        <v>99620</v>
      </c>
      <c r="F410" s="135">
        <f t="shared" si="6"/>
        <v>171660</v>
      </c>
    </row>
    <row r="411" spans="1:6" ht="34.5" x14ac:dyDescent="0.25">
      <c r="A411" s="130" t="s">
        <v>832</v>
      </c>
      <c r="B411" s="131" t="s">
        <v>272</v>
      </c>
      <c r="C411" s="132" t="s">
        <v>869</v>
      </c>
      <c r="D411" s="133">
        <v>66482807.049999997</v>
      </c>
      <c r="E411" s="134">
        <v>36042514.5</v>
      </c>
      <c r="F411" s="135">
        <f t="shared" si="6"/>
        <v>30440292.549999997</v>
      </c>
    </row>
    <row r="412" spans="1:6" x14ac:dyDescent="0.25">
      <c r="A412" s="130" t="s">
        <v>333</v>
      </c>
      <c r="B412" s="131" t="s">
        <v>272</v>
      </c>
      <c r="C412" s="132" t="s">
        <v>870</v>
      </c>
      <c r="D412" s="133">
        <v>66482807.049999997</v>
      </c>
      <c r="E412" s="134">
        <v>36042514.5</v>
      </c>
      <c r="F412" s="135">
        <f t="shared" si="6"/>
        <v>30440292.549999997</v>
      </c>
    </row>
    <row r="413" spans="1:6" x14ac:dyDescent="0.25">
      <c r="A413" s="130" t="s">
        <v>871</v>
      </c>
      <c r="B413" s="131" t="s">
        <v>272</v>
      </c>
      <c r="C413" s="132" t="s">
        <v>872</v>
      </c>
      <c r="D413" s="133">
        <v>41615858.049999997</v>
      </c>
      <c r="E413" s="134">
        <v>19350377.5</v>
      </c>
      <c r="F413" s="135">
        <f t="shared" si="6"/>
        <v>22265480.549999997</v>
      </c>
    </row>
    <row r="414" spans="1:6" ht="23.25" x14ac:dyDescent="0.25">
      <c r="A414" s="130" t="s">
        <v>837</v>
      </c>
      <c r="B414" s="131" t="s">
        <v>272</v>
      </c>
      <c r="C414" s="132" t="s">
        <v>873</v>
      </c>
      <c r="D414" s="133">
        <v>23620138.050000001</v>
      </c>
      <c r="E414" s="134">
        <v>10301877.5</v>
      </c>
      <c r="F414" s="135">
        <f t="shared" si="6"/>
        <v>13318260.550000001</v>
      </c>
    </row>
    <row r="415" spans="1:6" ht="23.25" x14ac:dyDescent="0.25">
      <c r="A415" s="130" t="s">
        <v>839</v>
      </c>
      <c r="B415" s="131" t="s">
        <v>272</v>
      </c>
      <c r="C415" s="132" t="s">
        <v>874</v>
      </c>
      <c r="D415" s="133">
        <v>23620138.050000001</v>
      </c>
      <c r="E415" s="134">
        <v>10301877.5</v>
      </c>
      <c r="F415" s="135">
        <f t="shared" si="6"/>
        <v>13318260.550000001</v>
      </c>
    </row>
    <row r="416" spans="1:6" x14ac:dyDescent="0.25">
      <c r="A416" s="130" t="s">
        <v>841</v>
      </c>
      <c r="B416" s="131" t="s">
        <v>272</v>
      </c>
      <c r="C416" s="132" t="s">
        <v>875</v>
      </c>
      <c r="D416" s="133">
        <v>23620138.050000001</v>
      </c>
      <c r="E416" s="134">
        <v>10301877.5</v>
      </c>
      <c r="F416" s="135">
        <f t="shared" si="6"/>
        <v>13318260.550000001</v>
      </c>
    </row>
    <row r="417" spans="1:6" ht="34.5" x14ac:dyDescent="0.25">
      <c r="A417" s="130" t="s">
        <v>843</v>
      </c>
      <c r="B417" s="131" t="s">
        <v>272</v>
      </c>
      <c r="C417" s="132" t="s">
        <v>876</v>
      </c>
      <c r="D417" s="133">
        <v>15399685</v>
      </c>
      <c r="E417" s="134">
        <v>10301877.5</v>
      </c>
      <c r="F417" s="135">
        <f t="shared" si="6"/>
        <v>5097807.5</v>
      </c>
    </row>
    <row r="418" spans="1:6" x14ac:dyDescent="0.25">
      <c r="A418" s="130" t="s">
        <v>845</v>
      </c>
      <c r="B418" s="131" t="s">
        <v>272</v>
      </c>
      <c r="C418" s="132" t="s">
        <v>877</v>
      </c>
      <c r="D418" s="133">
        <v>8220453.0499999998</v>
      </c>
      <c r="E418" s="134" t="s">
        <v>42</v>
      </c>
      <c r="F418" s="135">
        <f t="shared" si="6"/>
        <v>8220453.0499999998</v>
      </c>
    </row>
    <row r="419" spans="1:6" x14ac:dyDescent="0.25">
      <c r="A419" s="130" t="s">
        <v>878</v>
      </c>
      <c r="B419" s="131" t="s">
        <v>272</v>
      </c>
      <c r="C419" s="132" t="s">
        <v>879</v>
      </c>
      <c r="D419" s="133">
        <v>889300</v>
      </c>
      <c r="E419" s="134">
        <v>601400</v>
      </c>
      <c r="F419" s="135">
        <f t="shared" si="6"/>
        <v>287900</v>
      </c>
    </row>
    <row r="420" spans="1:6" ht="23.25" x14ac:dyDescent="0.25">
      <c r="A420" s="130" t="s">
        <v>339</v>
      </c>
      <c r="B420" s="131" t="s">
        <v>272</v>
      </c>
      <c r="C420" s="132" t="s">
        <v>880</v>
      </c>
      <c r="D420" s="133">
        <v>889300</v>
      </c>
      <c r="E420" s="134">
        <v>601400</v>
      </c>
      <c r="F420" s="135">
        <f t="shared" si="6"/>
        <v>287900</v>
      </c>
    </row>
    <row r="421" spans="1:6" ht="23.25" x14ac:dyDescent="0.25">
      <c r="A421" s="130" t="s">
        <v>341</v>
      </c>
      <c r="B421" s="131" t="s">
        <v>272</v>
      </c>
      <c r="C421" s="132" t="s">
        <v>881</v>
      </c>
      <c r="D421" s="133">
        <v>889300</v>
      </c>
      <c r="E421" s="134">
        <v>601400</v>
      </c>
      <c r="F421" s="135">
        <f t="shared" si="6"/>
        <v>287900</v>
      </c>
    </row>
    <row r="422" spans="1:6" x14ac:dyDescent="0.25">
      <c r="A422" s="130" t="s">
        <v>343</v>
      </c>
      <c r="B422" s="131" t="s">
        <v>272</v>
      </c>
      <c r="C422" s="132" t="s">
        <v>882</v>
      </c>
      <c r="D422" s="133">
        <v>889300</v>
      </c>
      <c r="E422" s="134">
        <v>601400</v>
      </c>
      <c r="F422" s="135">
        <f t="shared" si="6"/>
        <v>287900</v>
      </c>
    </row>
    <row r="423" spans="1:6" ht="57" x14ac:dyDescent="0.25">
      <c r="A423" s="136" t="s">
        <v>883</v>
      </c>
      <c r="B423" s="131" t="s">
        <v>272</v>
      </c>
      <c r="C423" s="132" t="s">
        <v>884</v>
      </c>
      <c r="D423" s="133">
        <v>17106420</v>
      </c>
      <c r="E423" s="134">
        <v>8447100</v>
      </c>
      <c r="F423" s="135">
        <f t="shared" si="6"/>
        <v>8659320</v>
      </c>
    </row>
    <row r="424" spans="1:6" ht="23.25" x14ac:dyDescent="0.25">
      <c r="A424" s="130" t="s">
        <v>839</v>
      </c>
      <c r="B424" s="131" t="s">
        <v>272</v>
      </c>
      <c r="C424" s="132" t="s">
        <v>885</v>
      </c>
      <c r="D424" s="133">
        <v>17106420</v>
      </c>
      <c r="E424" s="134">
        <v>8447100</v>
      </c>
      <c r="F424" s="135">
        <f t="shared" si="6"/>
        <v>8659320</v>
      </c>
    </row>
    <row r="425" spans="1:6" x14ac:dyDescent="0.25">
      <c r="A425" s="130" t="s">
        <v>841</v>
      </c>
      <c r="B425" s="131" t="s">
        <v>272</v>
      </c>
      <c r="C425" s="132" t="s">
        <v>886</v>
      </c>
      <c r="D425" s="133">
        <v>17106420</v>
      </c>
      <c r="E425" s="134">
        <v>8447100</v>
      </c>
      <c r="F425" s="135">
        <f t="shared" si="6"/>
        <v>8659320</v>
      </c>
    </row>
    <row r="426" spans="1:6" ht="34.5" x14ac:dyDescent="0.25">
      <c r="A426" s="130" t="s">
        <v>843</v>
      </c>
      <c r="B426" s="131" t="s">
        <v>272</v>
      </c>
      <c r="C426" s="132" t="s">
        <v>887</v>
      </c>
      <c r="D426" s="133">
        <v>17106420</v>
      </c>
      <c r="E426" s="134">
        <v>8447100</v>
      </c>
      <c r="F426" s="135">
        <f t="shared" si="6"/>
        <v>8659320</v>
      </c>
    </row>
    <row r="427" spans="1:6" x14ac:dyDescent="0.25">
      <c r="A427" s="130" t="s">
        <v>888</v>
      </c>
      <c r="B427" s="131" t="s">
        <v>272</v>
      </c>
      <c r="C427" s="132" t="s">
        <v>889</v>
      </c>
      <c r="D427" s="133">
        <v>10698061</v>
      </c>
      <c r="E427" s="134">
        <v>7243249</v>
      </c>
      <c r="F427" s="135">
        <f t="shared" si="6"/>
        <v>3454812</v>
      </c>
    </row>
    <row r="428" spans="1:6" ht="23.25" x14ac:dyDescent="0.25">
      <c r="A428" s="130" t="s">
        <v>837</v>
      </c>
      <c r="B428" s="131" t="s">
        <v>272</v>
      </c>
      <c r="C428" s="132" t="s">
        <v>890</v>
      </c>
      <c r="D428" s="133">
        <v>5688481</v>
      </c>
      <c r="E428" s="134">
        <v>4343853</v>
      </c>
      <c r="F428" s="135">
        <f t="shared" si="6"/>
        <v>1344628</v>
      </c>
    </row>
    <row r="429" spans="1:6" ht="23.25" x14ac:dyDescent="0.25">
      <c r="A429" s="130" t="s">
        <v>839</v>
      </c>
      <c r="B429" s="131" t="s">
        <v>272</v>
      </c>
      <c r="C429" s="132" t="s">
        <v>891</v>
      </c>
      <c r="D429" s="133">
        <v>5688481</v>
      </c>
      <c r="E429" s="134">
        <v>4343853</v>
      </c>
      <c r="F429" s="135">
        <f t="shared" si="6"/>
        <v>1344628</v>
      </c>
    </row>
    <row r="430" spans="1:6" x14ac:dyDescent="0.25">
      <c r="A430" s="130" t="s">
        <v>841</v>
      </c>
      <c r="B430" s="131" t="s">
        <v>272</v>
      </c>
      <c r="C430" s="132" t="s">
        <v>892</v>
      </c>
      <c r="D430" s="133">
        <v>5688481</v>
      </c>
      <c r="E430" s="134">
        <v>4343853</v>
      </c>
      <c r="F430" s="135">
        <f t="shared" si="6"/>
        <v>1344628</v>
      </c>
    </row>
    <row r="431" spans="1:6" ht="34.5" x14ac:dyDescent="0.25">
      <c r="A431" s="130" t="s">
        <v>843</v>
      </c>
      <c r="B431" s="131" t="s">
        <v>272</v>
      </c>
      <c r="C431" s="132" t="s">
        <v>893</v>
      </c>
      <c r="D431" s="133">
        <v>5688481</v>
      </c>
      <c r="E431" s="134">
        <v>4343853</v>
      </c>
      <c r="F431" s="135">
        <f t="shared" si="6"/>
        <v>1344628</v>
      </c>
    </row>
    <row r="432" spans="1:6" ht="57" x14ac:dyDescent="0.25">
      <c r="A432" s="136" t="s">
        <v>883</v>
      </c>
      <c r="B432" s="131" t="s">
        <v>272</v>
      </c>
      <c r="C432" s="132" t="s">
        <v>894</v>
      </c>
      <c r="D432" s="133">
        <v>5009580</v>
      </c>
      <c r="E432" s="134">
        <v>2899396</v>
      </c>
      <c r="F432" s="135">
        <f t="shared" si="6"/>
        <v>2110184</v>
      </c>
    </row>
    <row r="433" spans="1:6" ht="23.25" x14ac:dyDescent="0.25">
      <c r="A433" s="130" t="s">
        <v>839</v>
      </c>
      <c r="B433" s="131" t="s">
        <v>272</v>
      </c>
      <c r="C433" s="132" t="s">
        <v>895</v>
      </c>
      <c r="D433" s="133">
        <v>5009580</v>
      </c>
      <c r="E433" s="134">
        <v>2899396</v>
      </c>
      <c r="F433" s="135">
        <f t="shared" si="6"/>
        <v>2110184</v>
      </c>
    </row>
    <row r="434" spans="1:6" x14ac:dyDescent="0.25">
      <c r="A434" s="130" t="s">
        <v>841</v>
      </c>
      <c r="B434" s="131" t="s">
        <v>272</v>
      </c>
      <c r="C434" s="132" t="s">
        <v>896</v>
      </c>
      <c r="D434" s="133">
        <v>5009580</v>
      </c>
      <c r="E434" s="134">
        <v>2899396</v>
      </c>
      <c r="F434" s="135">
        <f t="shared" si="6"/>
        <v>2110184</v>
      </c>
    </row>
    <row r="435" spans="1:6" ht="34.5" x14ac:dyDescent="0.25">
      <c r="A435" s="130" t="s">
        <v>843</v>
      </c>
      <c r="B435" s="131" t="s">
        <v>272</v>
      </c>
      <c r="C435" s="132" t="s">
        <v>897</v>
      </c>
      <c r="D435" s="133">
        <v>5009580</v>
      </c>
      <c r="E435" s="134">
        <v>2899396</v>
      </c>
      <c r="F435" s="135">
        <f t="shared" si="6"/>
        <v>2110184</v>
      </c>
    </row>
    <row r="436" spans="1:6" x14ac:dyDescent="0.25">
      <c r="A436" s="130" t="s">
        <v>898</v>
      </c>
      <c r="B436" s="131" t="s">
        <v>272</v>
      </c>
      <c r="C436" s="132" t="s">
        <v>899</v>
      </c>
      <c r="D436" s="133">
        <v>14168888</v>
      </c>
      <c r="E436" s="134">
        <v>9448888</v>
      </c>
      <c r="F436" s="135">
        <f t="shared" si="6"/>
        <v>4720000</v>
      </c>
    </row>
    <row r="437" spans="1:6" ht="23.25" x14ac:dyDescent="0.25">
      <c r="A437" s="130" t="s">
        <v>837</v>
      </c>
      <c r="B437" s="131" t="s">
        <v>272</v>
      </c>
      <c r="C437" s="132" t="s">
        <v>900</v>
      </c>
      <c r="D437" s="133">
        <v>14168888</v>
      </c>
      <c r="E437" s="134">
        <v>9448888</v>
      </c>
      <c r="F437" s="135">
        <f t="shared" si="6"/>
        <v>4720000</v>
      </c>
    </row>
    <row r="438" spans="1:6" ht="23.25" x14ac:dyDescent="0.25">
      <c r="A438" s="130" t="s">
        <v>839</v>
      </c>
      <c r="B438" s="131" t="s">
        <v>272</v>
      </c>
      <c r="C438" s="132" t="s">
        <v>901</v>
      </c>
      <c r="D438" s="133">
        <v>14168888</v>
      </c>
      <c r="E438" s="134">
        <v>9448888</v>
      </c>
      <c r="F438" s="135">
        <f t="shared" si="6"/>
        <v>4720000</v>
      </c>
    </row>
    <row r="439" spans="1:6" x14ac:dyDescent="0.25">
      <c r="A439" s="130" t="s">
        <v>841</v>
      </c>
      <c r="B439" s="131" t="s">
        <v>272</v>
      </c>
      <c r="C439" s="132" t="s">
        <v>902</v>
      </c>
      <c r="D439" s="133">
        <v>14168888</v>
      </c>
      <c r="E439" s="134">
        <v>9448888</v>
      </c>
      <c r="F439" s="135">
        <f t="shared" si="6"/>
        <v>4720000</v>
      </c>
    </row>
    <row r="440" spans="1:6" ht="34.5" x14ac:dyDescent="0.25">
      <c r="A440" s="130" t="s">
        <v>843</v>
      </c>
      <c r="B440" s="131" t="s">
        <v>272</v>
      </c>
      <c r="C440" s="132" t="s">
        <v>903</v>
      </c>
      <c r="D440" s="133">
        <v>14168888</v>
      </c>
      <c r="E440" s="134">
        <v>9448888</v>
      </c>
      <c r="F440" s="135">
        <f t="shared" si="6"/>
        <v>4720000</v>
      </c>
    </row>
    <row r="441" spans="1:6" x14ac:dyDescent="0.25">
      <c r="A441" s="130" t="s">
        <v>904</v>
      </c>
      <c r="B441" s="131" t="s">
        <v>272</v>
      </c>
      <c r="C441" s="132" t="s">
        <v>905</v>
      </c>
      <c r="D441" s="133">
        <v>5978088</v>
      </c>
      <c r="E441" s="134">
        <v>3028319</v>
      </c>
      <c r="F441" s="135">
        <f t="shared" si="6"/>
        <v>2949769</v>
      </c>
    </row>
    <row r="442" spans="1:6" x14ac:dyDescent="0.25">
      <c r="A442" s="130" t="s">
        <v>906</v>
      </c>
      <c r="B442" s="131" t="s">
        <v>272</v>
      </c>
      <c r="C442" s="132" t="s">
        <v>907</v>
      </c>
      <c r="D442" s="133">
        <v>5978088</v>
      </c>
      <c r="E442" s="134">
        <v>3028319</v>
      </c>
      <c r="F442" s="135">
        <f t="shared" si="6"/>
        <v>2949769</v>
      </c>
    </row>
    <row r="443" spans="1:6" x14ac:dyDescent="0.25">
      <c r="A443" s="130" t="s">
        <v>350</v>
      </c>
      <c r="B443" s="131" t="s">
        <v>272</v>
      </c>
      <c r="C443" s="132" t="s">
        <v>908</v>
      </c>
      <c r="D443" s="133">
        <v>5978088</v>
      </c>
      <c r="E443" s="134">
        <v>3028319</v>
      </c>
      <c r="F443" s="135">
        <f t="shared" si="6"/>
        <v>2949769</v>
      </c>
    </row>
    <row r="444" spans="1:6" x14ac:dyDescent="0.25">
      <c r="A444" s="130" t="s">
        <v>352</v>
      </c>
      <c r="B444" s="131" t="s">
        <v>272</v>
      </c>
      <c r="C444" s="132" t="s">
        <v>909</v>
      </c>
      <c r="D444" s="133">
        <v>5978088</v>
      </c>
      <c r="E444" s="134">
        <v>3028319</v>
      </c>
      <c r="F444" s="135">
        <f t="shared" si="6"/>
        <v>2949769</v>
      </c>
    </row>
    <row r="445" spans="1:6" ht="23.25" x14ac:dyDescent="0.25">
      <c r="A445" s="130" t="s">
        <v>354</v>
      </c>
      <c r="B445" s="131" t="s">
        <v>272</v>
      </c>
      <c r="C445" s="132" t="s">
        <v>910</v>
      </c>
      <c r="D445" s="133">
        <v>5978088</v>
      </c>
      <c r="E445" s="134">
        <v>3028319</v>
      </c>
      <c r="F445" s="135">
        <f t="shared" si="6"/>
        <v>2949769</v>
      </c>
    </row>
    <row r="446" spans="1:6" ht="34.5" x14ac:dyDescent="0.25">
      <c r="A446" s="130" t="s">
        <v>911</v>
      </c>
      <c r="B446" s="131" t="s">
        <v>272</v>
      </c>
      <c r="C446" s="132" t="s">
        <v>912</v>
      </c>
      <c r="D446" s="133">
        <v>5978088</v>
      </c>
      <c r="E446" s="134">
        <v>3028319</v>
      </c>
      <c r="F446" s="135">
        <f t="shared" si="6"/>
        <v>2949769</v>
      </c>
    </row>
    <row r="447" spans="1:6" x14ac:dyDescent="0.25">
      <c r="A447" s="130" t="s">
        <v>438</v>
      </c>
      <c r="B447" s="131" t="s">
        <v>272</v>
      </c>
      <c r="C447" s="132" t="s">
        <v>913</v>
      </c>
      <c r="D447" s="133">
        <v>5978088</v>
      </c>
      <c r="E447" s="134">
        <v>3028319</v>
      </c>
      <c r="F447" s="135">
        <f t="shared" si="6"/>
        <v>2949769</v>
      </c>
    </row>
    <row r="448" spans="1:6" x14ac:dyDescent="0.25">
      <c r="A448" s="130" t="s">
        <v>914</v>
      </c>
      <c r="B448" s="131" t="s">
        <v>272</v>
      </c>
      <c r="C448" s="132" t="s">
        <v>915</v>
      </c>
      <c r="D448" s="133">
        <v>5978088</v>
      </c>
      <c r="E448" s="134">
        <v>3028319</v>
      </c>
      <c r="F448" s="135">
        <f t="shared" si="6"/>
        <v>2949769</v>
      </c>
    </row>
    <row r="449" spans="1:6" x14ac:dyDescent="0.25">
      <c r="A449" s="130" t="s">
        <v>916</v>
      </c>
      <c r="B449" s="131" t="s">
        <v>272</v>
      </c>
      <c r="C449" s="132" t="s">
        <v>917</v>
      </c>
      <c r="D449" s="133">
        <v>5978088</v>
      </c>
      <c r="E449" s="134">
        <v>3028319</v>
      </c>
      <c r="F449" s="135">
        <f t="shared" si="6"/>
        <v>2949769</v>
      </c>
    </row>
    <row r="450" spans="1:6" x14ac:dyDescent="0.25">
      <c r="A450" s="130" t="s">
        <v>918</v>
      </c>
      <c r="B450" s="131" t="s">
        <v>272</v>
      </c>
      <c r="C450" s="132" t="s">
        <v>919</v>
      </c>
      <c r="D450" s="133">
        <v>12343087</v>
      </c>
      <c r="E450" s="134">
        <v>9628989.5</v>
      </c>
      <c r="F450" s="135">
        <f t="shared" si="6"/>
        <v>2714097.5</v>
      </c>
    </row>
    <row r="451" spans="1:6" x14ac:dyDescent="0.25">
      <c r="A451" s="130" t="s">
        <v>920</v>
      </c>
      <c r="B451" s="131" t="s">
        <v>272</v>
      </c>
      <c r="C451" s="132" t="s">
        <v>921</v>
      </c>
      <c r="D451" s="133">
        <v>12343087</v>
      </c>
      <c r="E451" s="134">
        <v>9628989.5</v>
      </c>
      <c r="F451" s="135">
        <f t="shared" si="6"/>
        <v>2714097.5</v>
      </c>
    </row>
    <row r="452" spans="1:6" ht="34.5" x14ac:dyDescent="0.25">
      <c r="A452" s="130" t="s">
        <v>832</v>
      </c>
      <c r="B452" s="131" t="s">
        <v>272</v>
      </c>
      <c r="C452" s="132" t="s">
        <v>922</v>
      </c>
      <c r="D452" s="133">
        <v>12343087</v>
      </c>
      <c r="E452" s="134">
        <v>9628989.5</v>
      </c>
      <c r="F452" s="135">
        <f t="shared" si="6"/>
        <v>2714097.5</v>
      </c>
    </row>
    <row r="453" spans="1:6" x14ac:dyDescent="0.25">
      <c r="A453" s="130" t="s">
        <v>333</v>
      </c>
      <c r="B453" s="131" t="s">
        <v>272</v>
      </c>
      <c r="C453" s="132" t="s">
        <v>923</v>
      </c>
      <c r="D453" s="133">
        <v>12343087</v>
      </c>
      <c r="E453" s="134">
        <v>9628989.5</v>
      </c>
      <c r="F453" s="135">
        <f t="shared" si="6"/>
        <v>2714097.5</v>
      </c>
    </row>
    <row r="454" spans="1:6" ht="23.25" x14ac:dyDescent="0.25">
      <c r="A454" s="130" t="s">
        <v>924</v>
      </c>
      <c r="B454" s="131" t="s">
        <v>272</v>
      </c>
      <c r="C454" s="132" t="s">
        <v>925</v>
      </c>
      <c r="D454" s="133">
        <v>12343087</v>
      </c>
      <c r="E454" s="134">
        <v>9628989.5</v>
      </c>
      <c r="F454" s="135">
        <f t="shared" si="6"/>
        <v>2714097.5</v>
      </c>
    </row>
    <row r="455" spans="1:6" ht="23.25" x14ac:dyDescent="0.25">
      <c r="A455" s="130" t="s">
        <v>837</v>
      </c>
      <c r="B455" s="131" t="s">
        <v>272</v>
      </c>
      <c r="C455" s="132" t="s">
        <v>926</v>
      </c>
      <c r="D455" s="133">
        <v>12293087</v>
      </c>
      <c r="E455" s="134">
        <v>9628989.5</v>
      </c>
      <c r="F455" s="135">
        <f t="shared" si="6"/>
        <v>2664097.5</v>
      </c>
    </row>
    <row r="456" spans="1:6" ht="23.25" x14ac:dyDescent="0.25">
      <c r="A456" s="130" t="s">
        <v>839</v>
      </c>
      <c r="B456" s="131" t="s">
        <v>272</v>
      </c>
      <c r="C456" s="132" t="s">
        <v>927</v>
      </c>
      <c r="D456" s="133">
        <v>12293087</v>
      </c>
      <c r="E456" s="134">
        <v>9628989.5</v>
      </c>
      <c r="F456" s="135">
        <f t="shared" si="6"/>
        <v>2664097.5</v>
      </c>
    </row>
    <row r="457" spans="1:6" x14ac:dyDescent="0.25">
      <c r="A457" s="130" t="s">
        <v>841</v>
      </c>
      <c r="B457" s="131" t="s">
        <v>272</v>
      </c>
      <c r="C457" s="132" t="s">
        <v>928</v>
      </c>
      <c r="D457" s="133">
        <v>12293087</v>
      </c>
      <c r="E457" s="134">
        <v>9628989.5</v>
      </c>
      <c r="F457" s="135">
        <f t="shared" ref="F457:F516" si="7">IF(OR(D457="-",IF(E457="-",0,E457)&gt;=IF(D457="-",0,D457)),"-",IF(D457="-",0,D457)-IF(E457="-",0,E457))</f>
        <v>2664097.5</v>
      </c>
    </row>
    <row r="458" spans="1:6" ht="34.5" x14ac:dyDescent="0.25">
      <c r="A458" s="130" t="s">
        <v>843</v>
      </c>
      <c r="B458" s="131" t="s">
        <v>272</v>
      </c>
      <c r="C458" s="132" t="s">
        <v>929</v>
      </c>
      <c r="D458" s="133">
        <v>12293087</v>
      </c>
      <c r="E458" s="134">
        <v>9628989.5</v>
      </c>
      <c r="F458" s="135">
        <f t="shared" si="7"/>
        <v>2664097.5</v>
      </c>
    </row>
    <row r="459" spans="1:6" x14ac:dyDescent="0.25">
      <c r="A459" s="130" t="s">
        <v>930</v>
      </c>
      <c r="B459" s="131" t="s">
        <v>272</v>
      </c>
      <c r="C459" s="132" t="s">
        <v>931</v>
      </c>
      <c r="D459" s="133">
        <v>50000</v>
      </c>
      <c r="E459" s="134" t="s">
        <v>42</v>
      </c>
      <c r="F459" s="135">
        <f t="shared" si="7"/>
        <v>50000</v>
      </c>
    </row>
    <row r="460" spans="1:6" ht="23.25" x14ac:dyDescent="0.25">
      <c r="A460" s="130" t="s">
        <v>339</v>
      </c>
      <c r="B460" s="131" t="s">
        <v>272</v>
      </c>
      <c r="C460" s="132" t="s">
        <v>932</v>
      </c>
      <c r="D460" s="133">
        <v>50000</v>
      </c>
      <c r="E460" s="134" t="s">
        <v>42</v>
      </c>
      <c r="F460" s="135">
        <f t="shared" si="7"/>
        <v>50000</v>
      </c>
    </row>
    <row r="461" spans="1:6" ht="23.25" x14ac:dyDescent="0.25">
      <c r="A461" s="130" t="s">
        <v>341</v>
      </c>
      <c r="B461" s="131" t="s">
        <v>272</v>
      </c>
      <c r="C461" s="132" t="s">
        <v>933</v>
      </c>
      <c r="D461" s="133">
        <v>50000</v>
      </c>
      <c r="E461" s="134" t="s">
        <v>42</v>
      </c>
      <c r="F461" s="135">
        <f t="shared" si="7"/>
        <v>50000</v>
      </c>
    </row>
    <row r="462" spans="1:6" x14ac:dyDescent="0.25">
      <c r="A462" s="130" t="s">
        <v>343</v>
      </c>
      <c r="B462" s="131" t="s">
        <v>272</v>
      </c>
      <c r="C462" s="132" t="s">
        <v>934</v>
      </c>
      <c r="D462" s="133">
        <v>50000</v>
      </c>
      <c r="E462" s="134" t="s">
        <v>42</v>
      </c>
      <c r="F462" s="135">
        <f t="shared" si="7"/>
        <v>50000</v>
      </c>
    </row>
    <row r="463" spans="1:6" x14ac:dyDescent="0.25">
      <c r="A463" s="130" t="s">
        <v>935</v>
      </c>
      <c r="B463" s="131" t="s">
        <v>272</v>
      </c>
      <c r="C463" s="132" t="s">
        <v>936</v>
      </c>
      <c r="D463" s="133">
        <v>1200000</v>
      </c>
      <c r="E463" s="134">
        <v>720000</v>
      </c>
      <c r="F463" s="135">
        <f t="shared" si="7"/>
        <v>480000</v>
      </c>
    </row>
    <row r="464" spans="1:6" x14ac:dyDescent="0.25">
      <c r="A464" s="130" t="s">
        <v>937</v>
      </c>
      <c r="B464" s="131" t="s">
        <v>272</v>
      </c>
      <c r="C464" s="132" t="s">
        <v>938</v>
      </c>
      <c r="D464" s="133">
        <v>1200000</v>
      </c>
      <c r="E464" s="134">
        <v>720000</v>
      </c>
      <c r="F464" s="135">
        <f t="shared" si="7"/>
        <v>480000</v>
      </c>
    </row>
    <row r="465" spans="1:6" ht="34.5" x14ac:dyDescent="0.25">
      <c r="A465" s="130" t="s">
        <v>832</v>
      </c>
      <c r="B465" s="131" t="s">
        <v>272</v>
      </c>
      <c r="C465" s="132" t="s">
        <v>939</v>
      </c>
      <c r="D465" s="133">
        <v>1200000</v>
      </c>
      <c r="E465" s="134">
        <v>720000</v>
      </c>
      <c r="F465" s="135">
        <f t="shared" si="7"/>
        <v>480000</v>
      </c>
    </row>
    <row r="466" spans="1:6" x14ac:dyDescent="0.25">
      <c r="A466" s="130" t="s">
        <v>333</v>
      </c>
      <c r="B466" s="131" t="s">
        <v>272</v>
      </c>
      <c r="C466" s="132" t="s">
        <v>940</v>
      </c>
      <c r="D466" s="133">
        <v>1200000</v>
      </c>
      <c r="E466" s="134">
        <v>720000</v>
      </c>
      <c r="F466" s="135">
        <f t="shared" si="7"/>
        <v>480000</v>
      </c>
    </row>
    <row r="467" spans="1:6" ht="23.25" x14ac:dyDescent="0.25">
      <c r="A467" s="130" t="s">
        <v>941</v>
      </c>
      <c r="B467" s="131" t="s">
        <v>272</v>
      </c>
      <c r="C467" s="132" t="s">
        <v>942</v>
      </c>
      <c r="D467" s="133">
        <v>1200000</v>
      </c>
      <c r="E467" s="134">
        <v>720000</v>
      </c>
      <c r="F467" s="135">
        <f t="shared" si="7"/>
        <v>480000</v>
      </c>
    </row>
    <row r="468" spans="1:6" ht="23.25" x14ac:dyDescent="0.25">
      <c r="A468" s="130" t="s">
        <v>837</v>
      </c>
      <c r="B468" s="131" t="s">
        <v>272</v>
      </c>
      <c r="C468" s="132" t="s">
        <v>943</v>
      </c>
      <c r="D468" s="133">
        <v>1200000</v>
      </c>
      <c r="E468" s="134">
        <v>720000</v>
      </c>
      <c r="F468" s="135">
        <f t="shared" si="7"/>
        <v>480000</v>
      </c>
    </row>
    <row r="469" spans="1:6" ht="23.25" x14ac:dyDescent="0.25">
      <c r="A469" s="130" t="s">
        <v>839</v>
      </c>
      <c r="B469" s="131" t="s">
        <v>272</v>
      </c>
      <c r="C469" s="132" t="s">
        <v>944</v>
      </c>
      <c r="D469" s="133">
        <v>1200000</v>
      </c>
      <c r="E469" s="134">
        <v>720000</v>
      </c>
      <c r="F469" s="135">
        <f t="shared" si="7"/>
        <v>480000</v>
      </c>
    </row>
    <row r="470" spans="1:6" x14ac:dyDescent="0.25">
      <c r="A470" s="130" t="s">
        <v>841</v>
      </c>
      <c r="B470" s="131" t="s">
        <v>272</v>
      </c>
      <c r="C470" s="132" t="s">
        <v>945</v>
      </c>
      <c r="D470" s="133">
        <v>1200000</v>
      </c>
      <c r="E470" s="134">
        <v>720000</v>
      </c>
      <c r="F470" s="135">
        <f t="shared" si="7"/>
        <v>480000</v>
      </c>
    </row>
    <row r="471" spans="1:6" ht="34.5" x14ac:dyDescent="0.25">
      <c r="A471" s="130" t="s">
        <v>843</v>
      </c>
      <c r="B471" s="131" t="s">
        <v>272</v>
      </c>
      <c r="C471" s="132" t="s">
        <v>946</v>
      </c>
      <c r="D471" s="133">
        <v>1200000</v>
      </c>
      <c r="E471" s="134">
        <v>720000</v>
      </c>
      <c r="F471" s="135">
        <f t="shared" si="7"/>
        <v>480000</v>
      </c>
    </row>
    <row r="472" spans="1:6" ht="23.25" x14ac:dyDescent="0.25">
      <c r="A472" s="130" t="s">
        <v>947</v>
      </c>
      <c r="B472" s="131" t="s">
        <v>272</v>
      </c>
      <c r="C472" s="132" t="s">
        <v>948</v>
      </c>
      <c r="D472" s="133">
        <v>2000</v>
      </c>
      <c r="E472" s="134" t="s">
        <v>42</v>
      </c>
      <c r="F472" s="135">
        <f t="shared" si="7"/>
        <v>2000</v>
      </c>
    </row>
    <row r="473" spans="1:6" ht="23.25" x14ac:dyDescent="0.25">
      <c r="A473" s="130" t="s">
        <v>949</v>
      </c>
      <c r="B473" s="131" t="s">
        <v>272</v>
      </c>
      <c r="C473" s="132" t="s">
        <v>950</v>
      </c>
      <c r="D473" s="133">
        <v>2000</v>
      </c>
      <c r="E473" s="134" t="s">
        <v>42</v>
      </c>
      <c r="F473" s="135">
        <f t="shared" si="7"/>
        <v>2000</v>
      </c>
    </row>
    <row r="474" spans="1:6" x14ac:dyDescent="0.25">
      <c r="A474" s="130" t="s">
        <v>350</v>
      </c>
      <c r="B474" s="131" t="s">
        <v>272</v>
      </c>
      <c r="C474" s="132" t="s">
        <v>951</v>
      </c>
      <c r="D474" s="133">
        <v>2000</v>
      </c>
      <c r="E474" s="134" t="s">
        <v>42</v>
      </c>
      <c r="F474" s="135">
        <f t="shared" si="7"/>
        <v>2000</v>
      </c>
    </row>
    <row r="475" spans="1:6" x14ac:dyDescent="0.25">
      <c r="A475" s="130" t="s">
        <v>352</v>
      </c>
      <c r="B475" s="131" t="s">
        <v>272</v>
      </c>
      <c r="C475" s="132" t="s">
        <v>952</v>
      </c>
      <c r="D475" s="133">
        <v>2000</v>
      </c>
      <c r="E475" s="134" t="s">
        <v>42</v>
      </c>
      <c r="F475" s="135">
        <f t="shared" si="7"/>
        <v>2000</v>
      </c>
    </row>
    <row r="476" spans="1:6" ht="23.25" x14ac:dyDescent="0.25">
      <c r="A476" s="130" t="s">
        <v>354</v>
      </c>
      <c r="B476" s="131" t="s">
        <v>272</v>
      </c>
      <c r="C476" s="132" t="s">
        <v>953</v>
      </c>
      <c r="D476" s="133">
        <v>2000</v>
      </c>
      <c r="E476" s="134" t="s">
        <v>42</v>
      </c>
      <c r="F476" s="135">
        <f t="shared" si="7"/>
        <v>2000</v>
      </c>
    </row>
    <row r="477" spans="1:6" x14ac:dyDescent="0.25">
      <c r="A477" s="130" t="s">
        <v>954</v>
      </c>
      <c r="B477" s="131" t="s">
        <v>272</v>
      </c>
      <c r="C477" s="132" t="s">
        <v>955</v>
      </c>
      <c r="D477" s="133">
        <v>2000</v>
      </c>
      <c r="E477" s="134" t="s">
        <v>42</v>
      </c>
      <c r="F477" s="135">
        <f t="shared" si="7"/>
        <v>2000</v>
      </c>
    </row>
    <row r="478" spans="1:6" x14ac:dyDescent="0.25">
      <c r="A478" s="130" t="s">
        <v>956</v>
      </c>
      <c r="B478" s="131" t="s">
        <v>272</v>
      </c>
      <c r="C478" s="132" t="s">
        <v>957</v>
      </c>
      <c r="D478" s="133">
        <v>2000</v>
      </c>
      <c r="E478" s="134" t="s">
        <v>42</v>
      </c>
      <c r="F478" s="135">
        <f t="shared" si="7"/>
        <v>2000</v>
      </c>
    </row>
    <row r="479" spans="1:6" x14ac:dyDescent="0.25">
      <c r="A479" s="130" t="s">
        <v>958</v>
      </c>
      <c r="B479" s="131" t="s">
        <v>272</v>
      </c>
      <c r="C479" s="132" t="s">
        <v>959</v>
      </c>
      <c r="D479" s="133">
        <v>2000</v>
      </c>
      <c r="E479" s="134" t="s">
        <v>42</v>
      </c>
      <c r="F479" s="135">
        <f t="shared" si="7"/>
        <v>2000</v>
      </c>
    </row>
    <row r="480" spans="1:6" ht="24.75" customHeight="1" x14ac:dyDescent="0.25">
      <c r="A480" s="123" t="s">
        <v>960</v>
      </c>
      <c r="B480" s="124" t="s">
        <v>272</v>
      </c>
      <c r="C480" s="125" t="s">
        <v>961</v>
      </c>
      <c r="D480" s="126">
        <v>3410494.56</v>
      </c>
      <c r="E480" s="127">
        <v>2243533</v>
      </c>
      <c r="F480" s="128">
        <f t="shared" si="7"/>
        <v>1166961.56</v>
      </c>
    </row>
    <row r="481" spans="1:6" x14ac:dyDescent="0.25">
      <c r="A481" s="130" t="s">
        <v>327</v>
      </c>
      <c r="B481" s="131" t="s">
        <v>272</v>
      </c>
      <c r="C481" s="132" t="s">
        <v>962</v>
      </c>
      <c r="D481" s="133">
        <v>3410494.56</v>
      </c>
      <c r="E481" s="134">
        <v>2243533</v>
      </c>
      <c r="F481" s="135">
        <f t="shared" si="7"/>
        <v>1166961.56</v>
      </c>
    </row>
    <row r="482" spans="1:6" ht="23.25" x14ac:dyDescent="0.25">
      <c r="A482" s="130" t="s">
        <v>963</v>
      </c>
      <c r="B482" s="131" t="s">
        <v>272</v>
      </c>
      <c r="C482" s="132" t="s">
        <v>964</v>
      </c>
      <c r="D482" s="133">
        <v>3187495.99</v>
      </c>
      <c r="E482" s="134">
        <v>2073712.94</v>
      </c>
      <c r="F482" s="135">
        <f t="shared" si="7"/>
        <v>1113783.0500000003</v>
      </c>
    </row>
    <row r="483" spans="1:6" x14ac:dyDescent="0.25">
      <c r="A483" s="130" t="s">
        <v>350</v>
      </c>
      <c r="B483" s="131" t="s">
        <v>272</v>
      </c>
      <c r="C483" s="132" t="s">
        <v>965</v>
      </c>
      <c r="D483" s="133">
        <v>3187495.99</v>
      </c>
      <c r="E483" s="134">
        <v>2073712.94</v>
      </c>
      <c r="F483" s="135">
        <f t="shared" si="7"/>
        <v>1113783.0500000003</v>
      </c>
    </row>
    <row r="484" spans="1:6" x14ac:dyDescent="0.25">
      <c r="A484" s="130" t="s">
        <v>352</v>
      </c>
      <c r="B484" s="131" t="s">
        <v>272</v>
      </c>
      <c r="C484" s="132" t="s">
        <v>966</v>
      </c>
      <c r="D484" s="133">
        <v>3187495.99</v>
      </c>
      <c r="E484" s="134">
        <v>2073712.94</v>
      </c>
      <c r="F484" s="135">
        <f t="shared" si="7"/>
        <v>1113783.0500000003</v>
      </c>
    </row>
    <row r="485" spans="1:6" ht="23.25" x14ac:dyDescent="0.25">
      <c r="A485" s="130" t="s">
        <v>354</v>
      </c>
      <c r="B485" s="131" t="s">
        <v>272</v>
      </c>
      <c r="C485" s="132" t="s">
        <v>967</v>
      </c>
      <c r="D485" s="133">
        <v>3187495.99</v>
      </c>
      <c r="E485" s="134">
        <v>2073712.94</v>
      </c>
      <c r="F485" s="135">
        <f t="shared" si="7"/>
        <v>1113783.0500000003</v>
      </c>
    </row>
    <row r="486" spans="1:6" x14ac:dyDescent="0.25">
      <c r="A486" s="130" t="s">
        <v>968</v>
      </c>
      <c r="B486" s="131" t="s">
        <v>272</v>
      </c>
      <c r="C486" s="132" t="s">
        <v>969</v>
      </c>
      <c r="D486" s="133">
        <v>3187495.99</v>
      </c>
      <c r="E486" s="134">
        <v>2073712.94</v>
      </c>
      <c r="F486" s="135">
        <f t="shared" si="7"/>
        <v>1113783.0500000003</v>
      </c>
    </row>
    <row r="487" spans="1:6" ht="45.75" x14ac:dyDescent="0.25">
      <c r="A487" s="130" t="s">
        <v>358</v>
      </c>
      <c r="B487" s="131" t="s">
        <v>272</v>
      </c>
      <c r="C487" s="132" t="s">
        <v>970</v>
      </c>
      <c r="D487" s="133">
        <v>3187495.99</v>
      </c>
      <c r="E487" s="134">
        <v>2073712.94</v>
      </c>
      <c r="F487" s="135">
        <f t="shared" si="7"/>
        <v>1113783.0500000003</v>
      </c>
    </row>
    <row r="488" spans="1:6" ht="23.25" x14ac:dyDescent="0.25">
      <c r="A488" s="130" t="s">
        <v>360</v>
      </c>
      <c r="B488" s="131" t="s">
        <v>272</v>
      </c>
      <c r="C488" s="132" t="s">
        <v>971</v>
      </c>
      <c r="D488" s="133">
        <v>3187495.99</v>
      </c>
      <c r="E488" s="134">
        <v>2073712.94</v>
      </c>
      <c r="F488" s="135">
        <f t="shared" si="7"/>
        <v>1113783.0500000003</v>
      </c>
    </row>
    <row r="489" spans="1:6" x14ac:dyDescent="0.25">
      <c r="A489" s="130" t="s">
        <v>362</v>
      </c>
      <c r="B489" s="131" t="s">
        <v>272</v>
      </c>
      <c r="C489" s="132" t="s">
        <v>972</v>
      </c>
      <c r="D489" s="133">
        <v>2448153.6000000001</v>
      </c>
      <c r="E489" s="134">
        <v>1598854.4</v>
      </c>
      <c r="F489" s="135">
        <f t="shared" si="7"/>
        <v>849299.20000000019</v>
      </c>
    </row>
    <row r="490" spans="1:6" ht="34.5" x14ac:dyDescent="0.25">
      <c r="A490" s="130" t="s">
        <v>364</v>
      </c>
      <c r="B490" s="131" t="s">
        <v>272</v>
      </c>
      <c r="C490" s="132" t="s">
        <v>973</v>
      </c>
      <c r="D490" s="133">
        <v>739342.39</v>
      </c>
      <c r="E490" s="134">
        <v>474858.54</v>
      </c>
      <c r="F490" s="135">
        <f t="shared" si="7"/>
        <v>264483.85000000003</v>
      </c>
    </row>
    <row r="491" spans="1:6" ht="34.5" x14ac:dyDescent="0.25">
      <c r="A491" s="130" t="s">
        <v>974</v>
      </c>
      <c r="B491" s="131" t="s">
        <v>272</v>
      </c>
      <c r="C491" s="132" t="s">
        <v>975</v>
      </c>
      <c r="D491" s="133">
        <v>29608.81</v>
      </c>
      <c r="E491" s="134">
        <v>14343.73</v>
      </c>
      <c r="F491" s="135">
        <f t="shared" si="7"/>
        <v>15265.080000000002</v>
      </c>
    </row>
    <row r="492" spans="1:6" x14ac:dyDescent="0.25">
      <c r="A492" s="130" t="s">
        <v>350</v>
      </c>
      <c r="B492" s="131" t="s">
        <v>272</v>
      </c>
      <c r="C492" s="132" t="s">
        <v>976</v>
      </c>
      <c r="D492" s="133">
        <v>29608.81</v>
      </c>
      <c r="E492" s="134">
        <v>14343.73</v>
      </c>
      <c r="F492" s="135">
        <f t="shared" si="7"/>
        <v>15265.080000000002</v>
      </c>
    </row>
    <row r="493" spans="1:6" x14ac:dyDescent="0.25">
      <c r="A493" s="130" t="s">
        <v>352</v>
      </c>
      <c r="B493" s="131" t="s">
        <v>272</v>
      </c>
      <c r="C493" s="132" t="s">
        <v>977</v>
      </c>
      <c r="D493" s="133">
        <v>29608.81</v>
      </c>
      <c r="E493" s="134">
        <v>14343.73</v>
      </c>
      <c r="F493" s="135">
        <f t="shared" si="7"/>
        <v>15265.080000000002</v>
      </c>
    </row>
    <row r="494" spans="1:6" ht="23.25" x14ac:dyDescent="0.25">
      <c r="A494" s="130" t="s">
        <v>354</v>
      </c>
      <c r="B494" s="131" t="s">
        <v>272</v>
      </c>
      <c r="C494" s="132" t="s">
        <v>978</v>
      </c>
      <c r="D494" s="133">
        <v>29608.81</v>
      </c>
      <c r="E494" s="134">
        <v>14343.73</v>
      </c>
      <c r="F494" s="135">
        <f t="shared" si="7"/>
        <v>15265.080000000002</v>
      </c>
    </row>
    <row r="495" spans="1:6" ht="23.25" x14ac:dyDescent="0.25">
      <c r="A495" s="130" t="s">
        <v>337</v>
      </c>
      <c r="B495" s="131" t="s">
        <v>272</v>
      </c>
      <c r="C495" s="132" t="s">
        <v>979</v>
      </c>
      <c r="D495" s="133">
        <v>29608.81</v>
      </c>
      <c r="E495" s="134">
        <v>14343.73</v>
      </c>
      <c r="F495" s="135">
        <f t="shared" si="7"/>
        <v>15265.080000000002</v>
      </c>
    </row>
    <row r="496" spans="1:6" ht="23.25" x14ac:dyDescent="0.25">
      <c r="A496" s="130" t="s">
        <v>339</v>
      </c>
      <c r="B496" s="131" t="s">
        <v>272</v>
      </c>
      <c r="C496" s="132" t="s">
        <v>980</v>
      </c>
      <c r="D496" s="133">
        <v>29108.799999999999</v>
      </c>
      <c r="E496" s="134">
        <v>14300</v>
      </c>
      <c r="F496" s="135">
        <f t="shared" si="7"/>
        <v>14808.8</v>
      </c>
    </row>
    <row r="497" spans="1:6" ht="23.25" x14ac:dyDescent="0.25">
      <c r="A497" s="130" t="s">
        <v>341</v>
      </c>
      <c r="B497" s="131" t="s">
        <v>272</v>
      </c>
      <c r="C497" s="132" t="s">
        <v>981</v>
      </c>
      <c r="D497" s="133">
        <v>29108.799999999999</v>
      </c>
      <c r="E497" s="134">
        <v>14300</v>
      </c>
      <c r="F497" s="135">
        <f t="shared" si="7"/>
        <v>14808.8</v>
      </c>
    </row>
    <row r="498" spans="1:6" x14ac:dyDescent="0.25">
      <c r="A498" s="130" t="s">
        <v>343</v>
      </c>
      <c r="B498" s="131" t="s">
        <v>272</v>
      </c>
      <c r="C498" s="132" t="s">
        <v>982</v>
      </c>
      <c r="D498" s="133">
        <v>29108.799999999999</v>
      </c>
      <c r="E498" s="134">
        <v>14300</v>
      </c>
      <c r="F498" s="135">
        <f t="shared" si="7"/>
        <v>14808.8</v>
      </c>
    </row>
    <row r="499" spans="1:6" x14ac:dyDescent="0.25">
      <c r="A499" s="130" t="s">
        <v>378</v>
      </c>
      <c r="B499" s="131" t="s">
        <v>272</v>
      </c>
      <c r="C499" s="132" t="s">
        <v>983</v>
      </c>
      <c r="D499" s="133">
        <v>500.01</v>
      </c>
      <c r="E499" s="134">
        <v>43.73</v>
      </c>
      <c r="F499" s="135">
        <f t="shared" si="7"/>
        <v>456.28</v>
      </c>
    </row>
    <row r="500" spans="1:6" x14ac:dyDescent="0.25">
      <c r="A500" s="130" t="s">
        <v>380</v>
      </c>
      <c r="B500" s="131" t="s">
        <v>272</v>
      </c>
      <c r="C500" s="132" t="s">
        <v>984</v>
      </c>
      <c r="D500" s="133">
        <v>500.01</v>
      </c>
      <c r="E500" s="134">
        <v>43.73</v>
      </c>
      <c r="F500" s="135">
        <f t="shared" si="7"/>
        <v>456.28</v>
      </c>
    </row>
    <row r="501" spans="1:6" x14ac:dyDescent="0.25">
      <c r="A501" s="130" t="s">
        <v>386</v>
      </c>
      <c r="B501" s="131" t="s">
        <v>272</v>
      </c>
      <c r="C501" s="132" t="s">
        <v>985</v>
      </c>
      <c r="D501" s="133">
        <v>500.01</v>
      </c>
      <c r="E501" s="134">
        <v>43.73</v>
      </c>
      <c r="F501" s="135">
        <f t="shared" si="7"/>
        <v>456.28</v>
      </c>
    </row>
    <row r="502" spans="1:6" ht="24.75" customHeight="1" x14ac:dyDescent="0.25">
      <c r="A502" s="130" t="s">
        <v>398</v>
      </c>
      <c r="B502" s="131" t="s">
        <v>272</v>
      </c>
      <c r="C502" s="132" t="s">
        <v>986</v>
      </c>
      <c r="D502" s="133">
        <v>136389.76000000001</v>
      </c>
      <c r="E502" s="134">
        <v>102292.33</v>
      </c>
      <c r="F502" s="135">
        <f t="shared" si="7"/>
        <v>34097.430000000008</v>
      </c>
    </row>
    <row r="503" spans="1:6" x14ac:dyDescent="0.25">
      <c r="A503" s="130" t="s">
        <v>350</v>
      </c>
      <c r="B503" s="131" t="s">
        <v>272</v>
      </c>
      <c r="C503" s="132" t="s">
        <v>987</v>
      </c>
      <c r="D503" s="133">
        <v>136389.76000000001</v>
      </c>
      <c r="E503" s="134">
        <v>102292.33</v>
      </c>
      <c r="F503" s="135">
        <f t="shared" si="7"/>
        <v>34097.430000000008</v>
      </c>
    </row>
    <row r="504" spans="1:6" x14ac:dyDescent="0.25">
      <c r="A504" s="130" t="s">
        <v>352</v>
      </c>
      <c r="B504" s="131" t="s">
        <v>272</v>
      </c>
      <c r="C504" s="132" t="s">
        <v>988</v>
      </c>
      <c r="D504" s="133">
        <v>136389.76000000001</v>
      </c>
      <c r="E504" s="134">
        <v>102292.33</v>
      </c>
      <c r="F504" s="135">
        <f t="shared" si="7"/>
        <v>34097.430000000008</v>
      </c>
    </row>
    <row r="505" spans="1:6" ht="23.25" x14ac:dyDescent="0.25">
      <c r="A505" s="130" t="s">
        <v>354</v>
      </c>
      <c r="B505" s="131" t="s">
        <v>272</v>
      </c>
      <c r="C505" s="132" t="s">
        <v>989</v>
      </c>
      <c r="D505" s="133">
        <v>136389.76000000001</v>
      </c>
      <c r="E505" s="134">
        <v>102292.33</v>
      </c>
      <c r="F505" s="135">
        <f t="shared" si="7"/>
        <v>34097.430000000008</v>
      </c>
    </row>
    <row r="506" spans="1:6" ht="24" customHeight="1" x14ac:dyDescent="0.25">
      <c r="A506" s="130" t="s">
        <v>990</v>
      </c>
      <c r="B506" s="131" t="s">
        <v>272</v>
      </c>
      <c r="C506" s="132" t="s">
        <v>991</v>
      </c>
      <c r="D506" s="133">
        <v>136389.76000000001</v>
      </c>
      <c r="E506" s="134">
        <v>102292.33</v>
      </c>
      <c r="F506" s="135">
        <f t="shared" si="7"/>
        <v>34097.430000000008</v>
      </c>
    </row>
    <row r="507" spans="1:6" x14ac:dyDescent="0.25">
      <c r="A507" s="130" t="s">
        <v>390</v>
      </c>
      <c r="B507" s="131" t="s">
        <v>272</v>
      </c>
      <c r="C507" s="132" t="s">
        <v>992</v>
      </c>
      <c r="D507" s="133">
        <v>136389.76000000001</v>
      </c>
      <c r="E507" s="134">
        <v>102292.33</v>
      </c>
      <c r="F507" s="135">
        <f t="shared" si="7"/>
        <v>34097.430000000008</v>
      </c>
    </row>
    <row r="508" spans="1:6" x14ac:dyDescent="0.25">
      <c r="A508" s="130" t="s">
        <v>392</v>
      </c>
      <c r="B508" s="131" t="s">
        <v>272</v>
      </c>
      <c r="C508" s="132" t="s">
        <v>993</v>
      </c>
      <c r="D508" s="133">
        <v>136389.76000000001</v>
      </c>
      <c r="E508" s="134">
        <v>102292.33</v>
      </c>
      <c r="F508" s="135">
        <f t="shared" si="7"/>
        <v>34097.430000000008</v>
      </c>
    </row>
    <row r="509" spans="1:6" x14ac:dyDescent="0.25">
      <c r="A509" s="130" t="s">
        <v>421</v>
      </c>
      <c r="B509" s="131" t="s">
        <v>272</v>
      </c>
      <c r="C509" s="132" t="s">
        <v>994</v>
      </c>
      <c r="D509" s="133">
        <v>57000</v>
      </c>
      <c r="E509" s="134">
        <v>53184</v>
      </c>
      <c r="F509" s="135">
        <f t="shared" si="7"/>
        <v>3816</v>
      </c>
    </row>
    <row r="510" spans="1:6" x14ac:dyDescent="0.25">
      <c r="A510" s="130" t="s">
        <v>350</v>
      </c>
      <c r="B510" s="131" t="s">
        <v>272</v>
      </c>
      <c r="C510" s="132" t="s">
        <v>995</v>
      </c>
      <c r="D510" s="133">
        <v>57000</v>
      </c>
      <c r="E510" s="134">
        <v>53184</v>
      </c>
      <c r="F510" s="135">
        <f t="shared" si="7"/>
        <v>3816</v>
      </c>
    </row>
    <row r="511" spans="1:6" x14ac:dyDescent="0.25">
      <c r="A511" s="130" t="s">
        <v>352</v>
      </c>
      <c r="B511" s="131" t="s">
        <v>272</v>
      </c>
      <c r="C511" s="132" t="s">
        <v>996</v>
      </c>
      <c r="D511" s="133">
        <v>57000</v>
      </c>
      <c r="E511" s="134">
        <v>53184</v>
      </c>
      <c r="F511" s="135">
        <f t="shared" si="7"/>
        <v>3816</v>
      </c>
    </row>
    <row r="512" spans="1:6" ht="23.25" x14ac:dyDescent="0.25">
      <c r="A512" s="130" t="s">
        <v>354</v>
      </c>
      <c r="B512" s="131" t="s">
        <v>272</v>
      </c>
      <c r="C512" s="132" t="s">
        <v>997</v>
      </c>
      <c r="D512" s="133">
        <v>57000</v>
      </c>
      <c r="E512" s="134">
        <v>53184</v>
      </c>
      <c r="F512" s="135">
        <f t="shared" si="7"/>
        <v>3816</v>
      </c>
    </row>
    <row r="513" spans="1:6" x14ac:dyDescent="0.25">
      <c r="A513" s="130" t="s">
        <v>998</v>
      </c>
      <c r="B513" s="131" t="s">
        <v>272</v>
      </c>
      <c r="C513" s="132" t="s">
        <v>999</v>
      </c>
      <c r="D513" s="133">
        <v>57000</v>
      </c>
      <c r="E513" s="134">
        <v>53184</v>
      </c>
      <c r="F513" s="135">
        <f t="shared" si="7"/>
        <v>3816</v>
      </c>
    </row>
    <row r="514" spans="1:6" x14ac:dyDescent="0.25">
      <c r="A514" s="130" t="s">
        <v>378</v>
      </c>
      <c r="B514" s="131" t="s">
        <v>272</v>
      </c>
      <c r="C514" s="132" t="s">
        <v>1000</v>
      </c>
      <c r="D514" s="133">
        <v>57000</v>
      </c>
      <c r="E514" s="134">
        <v>53184</v>
      </c>
      <c r="F514" s="135">
        <f t="shared" si="7"/>
        <v>3816</v>
      </c>
    </row>
    <row r="515" spans="1:6" x14ac:dyDescent="0.25">
      <c r="A515" s="130" t="s">
        <v>380</v>
      </c>
      <c r="B515" s="131" t="s">
        <v>272</v>
      </c>
      <c r="C515" s="132" t="s">
        <v>1001</v>
      </c>
      <c r="D515" s="133">
        <v>57000</v>
      </c>
      <c r="E515" s="134">
        <v>53184</v>
      </c>
      <c r="F515" s="135">
        <f t="shared" si="7"/>
        <v>3816</v>
      </c>
    </row>
    <row r="516" spans="1:6" ht="15.75" thickBot="1" x14ac:dyDescent="0.3">
      <c r="A516" s="130" t="s">
        <v>386</v>
      </c>
      <c r="B516" s="131" t="s">
        <v>272</v>
      </c>
      <c r="C516" s="132" t="s">
        <v>1002</v>
      </c>
      <c r="D516" s="133">
        <v>57000</v>
      </c>
      <c r="E516" s="134">
        <v>53184</v>
      </c>
      <c r="F516" s="135">
        <f t="shared" si="7"/>
        <v>3816</v>
      </c>
    </row>
    <row r="517" spans="1:6" ht="15.75" thickBot="1" x14ac:dyDescent="0.3">
      <c r="A517" s="137" t="s">
        <v>273</v>
      </c>
      <c r="B517" s="138" t="s">
        <v>274</v>
      </c>
      <c r="C517" s="139" t="s">
        <v>30</v>
      </c>
      <c r="D517" s="140">
        <v>-42241717.969999999</v>
      </c>
      <c r="E517" s="140">
        <v>55057110.719999999</v>
      </c>
      <c r="F517" s="141" t="s">
        <v>1003</v>
      </c>
    </row>
  </sheetData>
  <mergeCells count="7">
    <mergeCell ref="F3:F5"/>
    <mergeCell ref="A1:E1"/>
    <mergeCell ref="A3:A5"/>
    <mergeCell ref="B3:B5"/>
    <mergeCell ref="C3:C5"/>
    <mergeCell ref="D3:D5"/>
    <mergeCell ref="E3:E5"/>
  </mergeCells>
  <conditionalFormatting sqref="E8:F8 E10:F10">
    <cfRule type="cellIs" priority="1" operator="equal">
      <formula>0</formula>
    </cfRule>
  </conditionalFormatting>
  <conditionalFormatting sqref="E22:F23">
    <cfRule type="cellIs" priority="2" operator="equal">
      <formula>0</formula>
    </cfRule>
  </conditionalFormatting>
  <conditionalFormatting sqref="E25:F25">
    <cfRule type="cellIs" priority="3" operator="equal">
      <formula>0</formula>
    </cfRule>
  </conditionalFormatting>
  <pageMargins left="0.39374999999999999" right="0.39374999999999999" top="0.39374999999999999" bottom="0.3937499999999999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zoomScaleNormal="100" zoomScaleSheetLayoutView="100" workbookViewId="0">
      <selection activeCell="F23" sqref="F23"/>
    </sheetView>
  </sheetViews>
  <sheetFormatPr defaultRowHeight="15" x14ac:dyDescent="0.25"/>
  <cols>
    <col min="1" max="1" width="45.14062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6"/>
      <c r="B1" s="57"/>
      <c r="C1" s="58"/>
      <c r="D1" s="18"/>
      <c r="E1" s="59"/>
      <c r="F1" s="45" t="s">
        <v>275</v>
      </c>
      <c r="G1" s="15"/>
    </row>
    <row r="2" spans="1:7" ht="14.1" customHeight="1" x14ac:dyDescent="0.25">
      <c r="A2" s="103" t="s">
        <v>276</v>
      </c>
      <c r="B2" s="104"/>
      <c r="C2" s="104"/>
      <c r="D2" s="104"/>
      <c r="E2" s="104"/>
      <c r="F2" s="104"/>
      <c r="G2" s="15"/>
    </row>
    <row r="3" spans="1:7" ht="12" customHeight="1" x14ac:dyDescent="0.25">
      <c r="A3" s="60"/>
      <c r="B3" s="61"/>
      <c r="C3" s="62"/>
      <c r="D3" s="63"/>
      <c r="E3" s="64"/>
      <c r="F3" s="65"/>
      <c r="G3" s="15"/>
    </row>
    <row r="4" spans="1:7" ht="13.5" customHeight="1" x14ac:dyDescent="0.25">
      <c r="A4" s="109" t="s">
        <v>19</v>
      </c>
      <c r="B4" s="109" t="s">
        <v>20</v>
      </c>
      <c r="C4" s="109" t="s">
        <v>277</v>
      </c>
      <c r="D4" s="109" t="s">
        <v>22</v>
      </c>
      <c r="E4" s="109" t="s">
        <v>23</v>
      </c>
      <c r="F4" s="109" t="s">
        <v>24</v>
      </c>
      <c r="G4" s="15"/>
    </row>
    <row r="5" spans="1:7" ht="12" customHeight="1" x14ac:dyDescent="0.25">
      <c r="A5" s="110"/>
      <c r="B5" s="110"/>
      <c r="C5" s="110"/>
      <c r="D5" s="110"/>
      <c r="E5" s="110"/>
      <c r="F5" s="110"/>
      <c r="G5" s="15"/>
    </row>
    <row r="6" spans="1:7" ht="12" customHeight="1" x14ac:dyDescent="0.25">
      <c r="A6" s="110"/>
      <c r="B6" s="110"/>
      <c r="C6" s="110"/>
      <c r="D6" s="110"/>
      <c r="E6" s="110"/>
      <c r="F6" s="110"/>
      <c r="G6" s="15"/>
    </row>
    <row r="7" spans="1:7" ht="11.25" customHeight="1" x14ac:dyDescent="0.25">
      <c r="A7" s="110"/>
      <c r="B7" s="110"/>
      <c r="C7" s="110"/>
      <c r="D7" s="110"/>
      <c r="E7" s="110"/>
      <c r="F7" s="110"/>
      <c r="G7" s="15"/>
    </row>
    <row r="8" spans="1:7" ht="10.5" customHeight="1" x14ac:dyDescent="0.25">
      <c r="A8" s="110"/>
      <c r="B8" s="110"/>
      <c r="C8" s="110"/>
      <c r="D8" s="110"/>
      <c r="E8" s="110"/>
      <c r="F8" s="110"/>
      <c r="G8" s="15"/>
    </row>
    <row r="9" spans="1:7" ht="12" customHeight="1" x14ac:dyDescent="0.25">
      <c r="A9" s="30">
        <v>1</v>
      </c>
      <c r="B9" s="31">
        <v>2</v>
      </c>
      <c r="C9" s="47">
        <v>3</v>
      </c>
      <c r="D9" s="48" t="s">
        <v>25</v>
      </c>
      <c r="E9" s="48" t="s">
        <v>26</v>
      </c>
      <c r="F9" s="48" t="s">
        <v>27</v>
      </c>
      <c r="G9" s="15"/>
    </row>
    <row r="10" spans="1:7" ht="18" customHeight="1" x14ac:dyDescent="0.25">
      <c r="A10" s="54" t="s">
        <v>278</v>
      </c>
      <c r="B10" s="66">
        <v>500</v>
      </c>
      <c r="C10" s="67" t="s">
        <v>30</v>
      </c>
      <c r="D10" s="36">
        <v>42241717.969999999</v>
      </c>
      <c r="E10" s="36">
        <v>-55057110.719999999</v>
      </c>
      <c r="F10" s="50">
        <v>97298828.689999998</v>
      </c>
      <c r="G10" s="15"/>
    </row>
    <row r="11" spans="1:7" ht="12" customHeight="1" x14ac:dyDescent="0.25">
      <c r="A11" s="68" t="s">
        <v>31</v>
      </c>
      <c r="B11" s="69"/>
      <c r="C11" s="70"/>
      <c r="D11" s="71"/>
      <c r="E11" s="71"/>
      <c r="F11" s="72"/>
      <c r="G11" s="15"/>
    </row>
    <row r="12" spans="1:7" ht="18" customHeight="1" x14ac:dyDescent="0.25">
      <c r="A12" s="73" t="s">
        <v>279</v>
      </c>
      <c r="B12" s="69">
        <v>520</v>
      </c>
      <c r="C12" s="70" t="s">
        <v>30</v>
      </c>
      <c r="D12" s="74" t="s">
        <v>42</v>
      </c>
      <c r="E12" s="74" t="s">
        <v>42</v>
      </c>
      <c r="F12" s="75" t="s">
        <v>42</v>
      </c>
      <c r="G12" s="15"/>
    </row>
    <row r="13" spans="1:7" ht="12" customHeight="1" x14ac:dyDescent="0.25">
      <c r="A13" s="76" t="s">
        <v>280</v>
      </c>
      <c r="B13" s="69"/>
      <c r="C13" s="70"/>
      <c r="D13" s="71"/>
      <c r="E13" s="71"/>
      <c r="F13" s="72"/>
      <c r="G13" s="15"/>
    </row>
    <row r="14" spans="1:7" ht="23.25" x14ac:dyDescent="0.25">
      <c r="A14" s="52" t="s">
        <v>281</v>
      </c>
      <c r="B14" s="69">
        <v>520</v>
      </c>
      <c r="C14" s="70" t="s">
        <v>282</v>
      </c>
      <c r="D14" s="74" t="s">
        <v>42</v>
      </c>
      <c r="E14" s="74" t="s">
        <v>42</v>
      </c>
      <c r="F14" s="75" t="s">
        <v>42</v>
      </c>
      <c r="G14" s="15"/>
    </row>
    <row r="15" spans="1:7" ht="34.5" x14ac:dyDescent="0.25">
      <c r="A15" s="52" t="s">
        <v>283</v>
      </c>
      <c r="B15" s="69">
        <v>520</v>
      </c>
      <c r="C15" s="70" t="s">
        <v>284</v>
      </c>
      <c r="D15" s="74" t="s">
        <v>42</v>
      </c>
      <c r="E15" s="74" t="s">
        <v>42</v>
      </c>
      <c r="F15" s="75" t="s">
        <v>42</v>
      </c>
      <c r="G15" s="15"/>
    </row>
    <row r="16" spans="1:7" ht="34.5" x14ac:dyDescent="0.25">
      <c r="A16" s="52" t="s">
        <v>285</v>
      </c>
      <c r="B16" s="69">
        <v>520</v>
      </c>
      <c r="C16" s="70" t="s">
        <v>286</v>
      </c>
      <c r="D16" s="74">
        <v>2000000</v>
      </c>
      <c r="E16" s="74" t="s">
        <v>42</v>
      </c>
      <c r="F16" s="75">
        <v>2000000</v>
      </c>
      <c r="G16" s="15"/>
    </row>
    <row r="17" spans="1:7" ht="34.5" x14ac:dyDescent="0.25">
      <c r="A17" s="52" t="s">
        <v>287</v>
      </c>
      <c r="B17" s="69">
        <v>520</v>
      </c>
      <c r="C17" s="70" t="s">
        <v>288</v>
      </c>
      <c r="D17" s="74">
        <v>2000000</v>
      </c>
      <c r="E17" s="74" t="s">
        <v>42</v>
      </c>
      <c r="F17" s="75">
        <v>2000000</v>
      </c>
      <c r="G17" s="15"/>
    </row>
    <row r="18" spans="1:7" ht="34.5" x14ac:dyDescent="0.25">
      <c r="A18" s="52" t="s">
        <v>289</v>
      </c>
      <c r="B18" s="69">
        <v>520</v>
      </c>
      <c r="C18" s="70" t="s">
        <v>290</v>
      </c>
      <c r="D18" s="74">
        <v>-2000000</v>
      </c>
      <c r="E18" s="74" t="s">
        <v>42</v>
      </c>
      <c r="F18" s="75">
        <v>-2000000</v>
      </c>
      <c r="G18" s="15"/>
    </row>
    <row r="19" spans="1:7" ht="34.5" x14ac:dyDescent="0.25">
      <c r="A19" s="52" t="s">
        <v>291</v>
      </c>
      <c r="B19" s="69">
        <v>520</v>
      </c>
      <c r="C19" s="70" t="s">
        <v>292</v>
      </c>
      <c r="D19" s="74">
        <v>-2000000</v>
      </c>
      <c r="E19" s="74" t="s">
        <v>42</v>
      </c>
      <c r="F19" s="75">
        <v>-2000000</v>
      </c>
      <c r="G19" s="15"/>
    </row>
    <row r="20" spans="1:7" ht="14.1" customHeight="1" x14ac:dyDescent="0.25">
      <c r="A20" s="77" t="s">
        <v>293</v>
      </c>
      <c r="B20" s="69">
        <v>620</v>
      </c>
      <c r="C20" s="70" t="s">
        <v>30</v>
      </c>
      <c r="D20" s="74" t="s">
        <v>42</v>
      </c>
      <c r="E20" s="74" t="s">
        <v>42</v>
      </c>
      <c r="F20" s="75" t="s">
        <v>42</v>
      </c>
      <c r="G20" s="15"/>
    </row>
    <row r="21" spans="1:7" ht="12.95" customHeight="1" x14ac:dyDescent="0.25">
      <c r="A21" s="78" t="s">
        <v>280</v>
      </c>
      <c r="B21" s="69"/>
      <c r="C21" s="70"/>
      <c r="D21" s="71"/>
      <c r="E21" s="71"/>
      <c r="F21" s="72"/>
      <c r="G21" s="15"/>
    </row>
    <row r="22" spans="1:7" ht="14.1" customHeight="1" x14ac:dyDescent="0.25">
      <c r="A22" s="79" t="s">
        <v>294</v>
      </c>
      <c r="B22" s="69">
        <v>700</v>
      </c>
      <c r="C22" s="70"/>
      <c r="D22" s="74">
        <v>42241717.969999999</v>
      </c>
      <c r="E22" s="74">
        <v>-55057110.719999999</v>
      </c>
      <c r="F22" s="75">
        <v>97298828.689999998</v>
      </c>
      <c r="G22" s="15"/>
    </row>
    <row r="23" spans="1:7" ht="23.25" x14ac:dyDescent="0.25">
      <c r="A23" s="80" t="s">
        <v>295</v>
      </c>
      <c r="B23" s="69">
        <v>700</v>
      </c>
      <c r="C23" s="70" t="s">
        <v>296</v>
      </c>
      <c r="D23" s="74">
        <v>42241717.969999999</v>
      </c>
      <c r="E23" s="74">
        <v>-55057110.719999999</v>
      </c>
      <c r="F23" s="75">
        <v>97298828.689999998</v>
      </c>
      <c r="G23" s="15"/>
    </row>
    <row r="24" spans="1:7" ht="14.1" customHeight="1" x14ac:dyDescent="0.25">
      <c r="A24" s="77" t="s">
        <v>297</v>
      </c>
      <c r="B24" s="69">
        <v>710</v>
      </c>
      <c r="C24" s="70"/>
      <c r="D24" s="74" t="s">
        <v>42</v>
      </c>
      <c r="E24" s="74" t="s">
        <v>42</v>
      </c>
      <c r="F24" s="81" t="s">
        <v>298</v>
      </c>
      <c r="G24" s="15"/>
    </row>
    <row r="25" spans="1:7" x14ac:dyDescent="0.25">
      <c r="A25" s="52" t="s">
        <v>299</v>
      </c>
      <c r="B25" s="69">
        <v>710</v>
      </c>
      <c r="C25" s="70" t="s">
        <v>300</v>
      </c>
      <c r="D25" s="74">
        <v>-291168949.49000001</v>
      </c>
      <c r="E25" s="74">
        <v>-211920221.71000001</v>
      </c>
      <c r="F25" s="81" t="s">
        <v>298</v>
      </c>
      <c r="G25" s="15"/>
    </row>
    <row r="26" spans="1:7" x14ac:dyDescent="0.25">
      <c r="A26" s="52" t="s">
        <v>301</v>
      </c>
      <c r="B26" s="69">
        <v>710</v>
      </c>
      <c r="C26" s="70" t="s">
        <v>302</v>
      </c>
      <c r="D26" s="74">
        <v>-291168949.49000001</v>
      </c>
      <c r="E26" s="74">
        <v>-211920221.71000001</v>
      </c>
      <c r="F26" s="81" t="s">
        <v>298</v>
      </c>
      <c r="G26" s="15"/>
    </row>
    <row r="27" spans="1:7" x14ac:dyDescent="0.25">
      <c r="A27" s="52" t="s">
        <v>303</v>
      </c>
      <c r="B27" s="69">
        <v>710</v>
      </c>
      <c r="C27" s="70" t="s">
        <v>304</v>
      </c>
      <c r="D27" s="74">
        <v>-291168949.49000001</v>
      </c>
      <c r="E27" s="74">
        <v>-211920221.71000001</v>
      </c>
      <c r="F27" s="81" t="s">
        <v>298</v>
      </c>
      <c r="G27" s="15"/>
    </row>
    <row r="28" spans="1:7" ht="23.25" x14ac:dyDescent="0.25">
      <c r="A28" s="52" t="s">
        <v>305</v>
      </c>
      <c r="B28" s="69">
        <v>710</v>
      </c>
      <c r="C28" s="70" t="s">
        <v>306</v>
      </c>
      <c r="D28" s="74">
        <v>-291168949.49000001</v>
      </c>
      <c r="E28" s="74">
        <v>-211920221.71000001</v>
      </c>
      <c r="F28" s="81" t="s">
        <v>298</v>
      </c>
      <c r="G28" s="15"/>
    </row>
    <row r="29" spans="1:7" ht="14.1" customHeight="1" x14ac:dyDescent="0.25">
      <c r="A29" s="77" t="s">
        <v>307</v>
      </c>
      <c r="B29" s="69">
        <v>720</v>
      </c>
      <c r="C29" s="70"/>
      <c r="D29" s="74" t="s">
        <v>42</v>
      </c>
      <c r="E29" s="74" t="s">
        <v>42</v>
      </c>
      <c r="F29" s="81" t="s">
        <v>298</v>
      </c>
      <c r="G29" s="15"/>
    </row>
    <row r="30" spans="1:7" x14ac:dyDescent="0.25">
      <c r="A30" s="52" t="s">
        <v>308</v>
      </c>
      <c r="B30" s="69">
        <v>720</v>
      </c>
      <c r="C30" s="82" t="s">
        <v>309</v>
      </c>
      <c r="D30" s="74">
        <v>333410667.45999998</v>
      </c>
      <c r="E30" s="74">
        <v>156863110.99000001</v>
      </c>
      <c r="F30" s="81" t="s">
        <v>298</v>
      </c>
      <c r="G30" s="15"/>
    </row>
    <row r="31" spans="1:7" x14ac:dyDescent="0.25">
      <c r="A31" s="52" t="s">
        <v>310</v>
      </c>
      <c r="B31" s="69">
        <v>720</v>
      </c>
      <c r="C31" s="82" t="s">
        <v>311</v>
      </c>
      <c r="D31" s="74">
        <v>333410667.45999998</v>
      </c>
      <c r="E31" s="74">
        <v>156863110.99000001</v>
      </c>
      <c r="F31" s="81" t="s">
        <v>298</v>
      </c>
      <c r="G31" s="15"/>
    </row>
    <row r="32" spans="1:7" x14ac:dyDescent="0.25">
      <c r="A32" s="52" t="s">
        <v>312</v>
      </c>
      <c r="B32" s="69">
        <v>720</v>
      </c>
      <c r="C32" s="82" t="s">
        <v>313</v>
      </c>
      <c r="D32" s="74">
        <v>333410667.45999998</v>
      </c>
      <c r="E32" s="74">
        <v>156863110.99000001</v>
      </c>
      <c r="F32" s="81" t="s">
        <v>298</v>
      </c>
      <c r="G32" s="15"/>
    </row>
    <row r="33" spans="1:7" ht="23.25" x14ac:dyDescent="0.25">
      <c r="A33" s="52" t="s">
        <v>314</v>
      </c>
      <c r="B33" s="69">
        <v>720</v>
      </c>
      <c r="C33" s="82" t="s">
        <v>315</v>
      </c>
      <c r="D33" s="74">
        <v>333410667.45999998</v>
      </c>
      <c r="E33" s="74">
        <v>156863110.99000001</v>
      </c>
      <c r="F33" s="81" t="s">
        <v>298</v>
      </c>
      <c r="G33" s="15"/>
    </row>
    <row r="34" spans="1:7" ht="10.5" customHeight="1" x14ac:dyDescent="0.25">
      <c r="A34" s="83"/>
      <c r="B34" s="84"/>
      <c r="C34" s="85"/>
      <c r="D34" s="86"/>
      <c r="E34" s="87"/>
      <c r="F34" s="87"/>
      <c r="G34" s="15"/>
    </row>
    <row r="35" spans="1:7" x14ac:dyDescent="0.25">
      <c r="A35" s="88"/>
      <c r="B35" s="89"/>
      <c r="C35" s="88"/>
      <c r="D35" s="11"/>
      <c r="E35" s="90"/>
      <c r="F35" s="90"/>
      <c r="G35" s="15"/>
    </row>
    <row r="36" spans="1:7" ht="20.100000000000001" customHeight="1" x14ac:dyDescent="0.25">
      <c r="A36" s="17" t="s">
        <v>316</v>
      </c>
      <c r="B36" s="91"/>
      <c r="C36" s="15"/>
      <c r="D36" s="117"/>
      <c r="E36" s="118"/>
      <c r="F36" s="15"/>
      <c r="G36" s="15"/>
    </row>
    <row r="37" spans="1:7" ht="9.9499999999999993" customHeight="1" x14ac:dyDescent="0.25">
      <c r="A37" s="93"/>
      <c r="B37" s="94" t="s">
        <v>317</v>
      </c>
      <c r="C37" s="15"/>
      <c r="D37" s="113" t="s">
        <v>318</v>
      </c>
      <c r="E37" s="114"/>
      <c r="F37" s="15"/>
      <c r="G37" s="15"/>
    </row>
    <row r="38" spans="1:7" ht="9.9499999999999993" customHeight="1" x14ac:dyDescent="0.25">
      <c r="A38" s="88"/>
      <c r="B38" s="95"/>
      <c r="C38" s="96"/>
      <c r="D38" s="90"/>
      <c r="E38" s="90"/>
      <c r="F38" s="90"/>
      <c r="G38" s="15"/>
    </row>
    <row r="39" spans="1:7" ht="10.5" customHeight="1" x14ac:dyDescent="0.25">
      <c r="A39" s="97"/>
      <c r="B39" s="98"/>
      <c r="C39" s="96"/>
      <c r="D39" s="58"/>
      <c r="E39" s="119"/>
      <c r="F39" s="120"/>
      <c r="G39" s="15"/>
    </row>
    <row r="40" spans="1:7" x14ac:dyDescent="0.25">
      <c r="A40" s="56" t="s">
        <v>319</v>
      </c>
      <c r="B40" s="92"/>
      <c r="C40" s="15"/>
      <c r="D40" s="121"/>
      <c r="E40" s="122"/>
      <c r="F40" s="93"/>
      <c r="G40" s="15"/>
    </row>
    <row r="41" spans="1:7" ht="11.1" customHeight="1" x14ac:dyDescent="0.25">
      <c r="A41" s="15"/>
      <c r="B41" s="94" t="s">
        <v>317</v>
      </c>
      <c r="C41" s="15"/>
      <c r="D41" s="113" t="s">
        <v>318</v>
      </c>
      <c r="E41" s="114"/>
      <c r="F41" s="15"/>
      <c r="G41" s="15"/>
    </row>
    <row r="42" spans="1:7" ht="11.1" customHeight="1" x14ac:dyDescent="0.25">
      <c r="A42" s="15"/>
      <c r="B42" s="93"/>
      <c r="C42" s="15"/>
      <c r="D42" s="93"/>
      <c r="E42" s="93"/>
      <c r="F42" s="15"/>
      <c r="G42" s="15"/>
    </row>
    <row r="43" spans="1:7" ht="11.1" customHeight="1" x14ac:dyDescent="0.25">
      <c r="A43" s="15"/>
      <c r="B43" s="93"/>
      <c r="C43" s="15"/>
      <c r="D43" s="93"/>
      <c r="E43" s="93"/>
      <c r="F43" s="15"/>
      <c r="G43" s="15"/>
    </row>
    <row r="44" spans="1:7" ht="11.1" customHeight="1" x14ac:dyDescent="0.25">
      <c r="A44" s="15"/>
      <c r="B44" s="93"/>
      <c r="C44" s="15"/>
      <c r="D44" s="93"/>
      <c r="E44" s="93"/>
      <c r="F44" s="15"/>
      <c r="G44" s="15"/>
    </row>
    <row r="45" spans="1:7" ht="11.1" customHeight="1" x14ac:dyDescent="0.25">
      <c r="A45" s="15"/>
      <c r="B45" s="93"/>
      <c r="C45" s="15"/>
      <c r="D45" s="93"/>
      <c r="E45" s="93"/>
      <c r="F45" s="15"/>
      <c r="G45" s="15"/>
    </row>
    <row r="46" spans="1:7" ht="11.1" customHeight="1" x14ac:dyDescent="0.25">
      <c r="A46" s="15"/>
      <c r="B46" s="93"/>
      <c r="C46" s="15"/>
      <c r="D46" s="93"/>
      <c r="E46" s="93"/>
      <c r="F46" s="15"/>
      <c r="G46" s="15"/>
    </row>
    <row r="47" spans="1:7" ht="11.1" customHeight="1" x14ac:dyDescent="0.25">
      <c r="A47" s="15"/>
      <c r="B47" s="93"/>
      <c r="C47" s="15"/>
      <c r="D47" s="93"/>
      <c r="E47" s="93"/>
      <c r="F47" s="15"/>
      <c r="G47" s="15"/>
    </row>
    <row r="48" spans="1:7" ht="17.100000000000001" customHeight="1" x14ac:dyDescent="0.25">
      <c r="A48" s="11"/>
      <c r="B48" s="91"/>
      <c r="C48" s="96"/>
      <c r="D48" s="11"/>
      <c r="E48" s="11"/>
      <c r="F48" s="99" t="s">
        <v>320</v>
      </c>
      <c r="G48" s="15"/>
    </row>
    <row r="49" spans="1:7" ht="17.25" customHeight="1" x14ac:dyDescent="0.25">
      <c r="A49" s="17" t="s">
        <v>321</v>
      </c>
      <c r="B49" s="100"/>
      <c r="C49" s="15"/>
      <c r="D49" s="117"/>
      <c r="E49" s="118"/>
      <c r="F49" s="99" t="s">
        <v>320</v>
      </c>
      <c r="G49" s="15"/>
    </row>
    <row r="50" spans="1:7" ht="12" customHeight="1" x14ac:dyDescent="0.25">
      <c r="A50" s="93"/>
      <c r="B50" s="94" t="s">
        <v>317</v>
      </c>
      <c r="C50" s="15"/>
      <c r="D50" s="113" t="s">
        <v>318</v>
      </c>
      <c r="E50" s="114"/>
      <c r="F50" s="99" t="s">
        <v>320</v>
      </c>
      <c r="G50" s="15"/>
    </row>
    <row r="51" spans="1:7" ht="17.100000000000001" customHeight="1" x14ac:dyDescent="0.25">
      <c r="A51" s="17"/>
      <c r="B51" s="17"/>
      <c r="C51" s="17"/>
      <c r="D51" s="96"/>
      <c r="E51" s="11"/>
      <c r="F51" s="11"/>
      <c r="G51" s="15"/>
    </row>
    <row r="52" spans="1:7" hidden="1" x14ac:dyDescent="0.25">
      <c r="A52" s="17"/>
      <c r="B52" s="17" t="s">
        <v>322</v>
      </c>
      <c r="C52" s="17"/>
      <c r="D52" s="96"/>
      <c r="E52" s="11"/>
      <c r="F52" s="15"/>
      <c r="G52" s="15"/>
    </row>
    <row r="53" spans="1:7" hidden="1" x14ac:dyDescent="0.25">
      <c r="A53" s="99" t="s">
        <v>316</v>
      </c>
      <c r="B53" s="17"/>
      <c r="C53" s="17"/>
      <c r="D53" s="117"/>
      <c r="E53" s="118"/>
      <c r="F53" s="99" t="s">
        <v>322</v>
      </c>
      <c r="G53" s="15"/>
    </row>
    <row r="54" spans="1:7" hidden="1" x14ac:dyDescent="0.25">
      <c r="A54" s="99" t="s">
        <v>323</v>
      </c>
      <c r="B54" s="94" t="s">
        <v>317</v>
      </c>
      <c r="C54" s="15"/>
      <c r="D54" s="113" t="s">
        <v>318</v>
      </c>
      <c r="E54" s="114"/>
      <c r="F54" s="99" t="s">
        <v>322</v>
      </c>
      <c r="G54" s="15"/>
    </row>
    <row r="55" spans="1:7" ht="17.100000000000001" customHeight="1" x14ac:dyDescent="0.25">
      <c r="A55" s="99"/>
      <c r="B55" s="93"/>
      <c r="C55" s="15"/>
      <c r="D55" s="93"/>
      <c r="E55" s="93"/>
      <c r="F55" s="99"/>
      <c r="G55" s="15"/>
    </row>
    <row r="56" spans="1:7" hidden="1" x14ac:dyDescent="0.25">
      <c r="A56" s="17"/>
      <c r="B56" s="17" t="s">
        <v>322</v>
      </c>
      <c r="C56" s="17"/>
      <c r="D56" s="96"/>
      <c r="E56" s="11"/>
      <c r="F56" s="99" t="s">
        <v>322</v>
      </c>
      <c r="G56" s="15"/>
    </row>
    <row r="57" spans="1:7" hidden="1" x14ac:dyDescent="0.25">
      <c r="A57" s="99" t="s">
        <v>321</v>
      </c>
      <c r="B57" s="17"/>
      <c r="C57" s="17"/>
      <c r="D57" s="117"/>
      <c r="E57" s="118"/>
      <c r="F57" s="99" t="s">
        <v>322</v>
      </c>
      <c r="G57" s="15"/>
    </row>
    <row r="58" spans="1:7" hidden="1" x14ac:dyDescent="0.25">
      <c r="A58" s="99" t="s">
        <v>323</v>
      </c>
      <c r="B58" s="94" t="s">
        <v>317</v>
      </c>
      <c r="C58" s="15"/>
      <c r="D58" s="113" t="s">
        <v>318</v>
      </c>
      <c r="E58" s="114"/>
      <c r="F58" s="99" t="s">
        <v>322</v>
      </c>
      <c r="G58" s="15"/>
    </row>
    <row r="59" spans="1:7" ht="17.100000000000001" customHeight="1" x14ac:dyDescent="0.25">
      <c r="A59" s="17"/>
      <c r="B59" s="17"/>
      <c r="C59" s="17"/>
      <c r="D59" s="96"/>
      <c r="E59" s="11"/>
      <c r="F59" s="11"/>
      <c r="G59" s="15"/>
    </row>
    <row r="60" spans="1:7" ht="17.100000000000001" customHeight="1" x14ac:dyDescent="0.25">
      <c r="A60" s="17" t="s">
        <v>324</v>
      </c>
      <c r="B60" s="88"/>
      <c r="C60" s="88"/>
      <c r="D60" s="96"/>
      <c r="E60" s="2"/>
      <c r="F60" s="2"/>
      <c r="G60" s="15"/>
    </row>
    <row r="61" spans="1:7" hidden="1" x14ac:dyDescent="0.25">
      <c r="A61" s="101" t="s">
        <v>322</v>
      </c>
      <c r="B61" s="101"/>
      <c r="C61" s="101"/>
      <c r="D61" s="101"/>
      <c r="E61" s="101"/>
      <c r="F61" s="101"/>
      <c r="G61" s="15"/>
    </row>
    <row r="62" spans="1:7" hidden="1" x14ac:dyDescent="0.25">
      <c r="A62" s="115" t="s">
        <v>322</v>
      </c>
      <c r="B62" s="116"/>
      <c r="C62" s="116"/>
      <c r="D62" s="116"/>
      <c r="E62" s="116"/>
      <c r="F62" s="116"/>
      <c r="G62" s="15"/>
    </row>
    <row r="63" spans="1:7" hidden="1" x14ac:dyDescent="0.25">
      <c r="A63" s="102" t="s">
        <v>322</v>
      </c>
      <c r="B63" s="102"/>
      <c r="C63" s="102"/>
      <c r="D63" s="102"/>
      <c r="E63" s="102"/>
      <c r="F63" s="102"/>
      <c r="G63" s="15"/>
    </row>
  </sheetData>
  <mergeCells count="19">
    <mergeCell ref="A2:F2"/>
    <mergeCell ref="A4:A8"/>
    <mergeCell ref="B4:B8"/>
    <mergeCell ref="C4:C8"/>
    <mergeCell ref="D4:D8"/>
    <mergeCell ref="E4:E8"/>
    <mergeCell ref="F4:F8"/>
    <mergeCell ref="D36:E36"/>
    <mergeCell ref="D37:E37"/>
    <mergeCell ref="E39:F39"/>
    <mergeCell ref="D40:E40"/>
    <mergeCell ref="D41:E41"/>
    <mergeCell ref="D58:E58"/>
    <mergeCell ref="A62:F62"/>
    <mergeCell ref="D49:E49"/>
    <mergeCell ref="D50:E50"/>
    <mergeCell ref="D53:E53"/>
    <mergeCell ref="D54:E54"/>
    <mergeCell ref="D57:E57"/>
  </mergeCells>
  <pageMargins left="0.70833330000000005" right="0.70833330000000005" top="0.74791664000000002" bottom="0.74791664000000002" header="0.31527779" footer="0.31527779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6830B73B-CD47-4B6A-BFAE-2DF9AFDA227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Галина Е. Горюнова</cp:lastModifiedBy>
  <dcterms:created xsi:type="dcterms:W3CDTF">2025-09-04T07:08:52Z</dcterms:created>
  <dcterms:modified xsi:type="dcterms:W3CDTF">2025-09-04T14:06:01Z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SV_0503117M_20220601_2.xlsx</vt:lpwstr>
  </property>
  <property fmtid="{D5CDD505-2E9C-101B-9397-08002B2CF9AE}" pid="3" name="Название отчета">
    <vt:lpwstr>SV_0503117M_20220601_2.xlsx</vt:lpwstr>
  </property>
  <property fmtid="{D5CDD505-2E9C-101B-9397-08002B2CF9AE}" pid="4" name="Версия клиента">
    <vt:lpwstr>23.1.0.38909 (.NET Core 3.1)</vt:lpwstr>
  </property>
  <property fmtid="{D5CDD505-2E9C-101B-9397-08002B2CF9AE}" pid="5" name="Тип сервера">
    <vt:lpwstr>MSSQL</vt:lpwstr>
  </property>
  <property fmtid="{D5CDD505-2E9C-101B-9397-08002B2CF9AE}" pid="6" name="Сервер">
    <vt:lpwstr>192.168.52.108</vt:lpwstr>
  </property>
  <property fmtid="{D5CDD505-2E9C-101B-9397-08002B2CF9AE}" pid="7" name="База">
    <vt:lpwstr>svod_smart</vt:lpwstr>
  </property>
  <property fmtid="{D5CDD505-2E9C-101B-9397-08002B2CF9AE}" pid="8" name="Пользователь">
    <vt:lpwstr>горюноваге</vt:lpwstr>
  </property>
  <property fmtid="{D5CDD505-2E9C-101B-9397-08002B2CF9AE}" pid="9" name="Шаблон">
    <vt:lpwstr>SV_0503117M_20220601.xlt</vt:lpwstr>
  </property>
  <property fmtid="{D5CDD505-2E9C-101B-9397-08002B2CF9AE}" pid="10" name="Локальная база">
    <vt:lpwstr>не используется</vt:lpwstr>
  </property>
</Properties>
</file>