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unovage\Desktop\отчеты\2026\"/>
    </mc:Choice>
  </mc:AlternateContent>
  <bookViews>
    <workbookView xWindow="0" yWindow="0" windowWidth="28800" windowHeight="12000" activeTab="1"/>
  </bookViews>
  <sheets>
    <sheet name="Доходы" sheetId="2" r:id="rId1"/>
    <sheet name="Расходы" sheetId="3" r:id="rId2"/>
    <sheet name="Источники" sheetId="4" r:id="rId3"/>
  </sheets>
  <calcPr calcId="162913"/>
</workbook>
</file>

<file path=xl/calcChain.xml><?xml version="1.0" encoding="utf-8"?>
<calcChain xmlns="http://schemas.openxmlformats.org/spreadsheetml/2006/main">
  <c r="F518" i="3" l="1"/>
  <c r="F517" i="3"/>
  <c r="F516" i="3"/>
  <c r="F515" i="3"/>
  <c r="F514" i="3"/>
  <c r="F513" i="3"/>
  <c r="F512" i="3"/>
  <c r="F511" i="3"/>
  <c r="F510" i="3"/>
  <c r="F509" i="3"/>
  <c r="F508" i="3"/>
  <c r="F507" i="3"/>
  <c r="F506" i="3"/>
  <c r="F505" i="3"/>
  <c r="F504" i="3"/>
  <c r="F503" i="3"/>
  <c r="F502" i="3"/>
  <c r="F501" i="3"/>
  <c r="F500" i="3"/>
  <c r="F499" i="3"/>
  <c r="F498" i="3"/>
  <c r="F497" i="3"/>
  <c r="F496" i="3"/>
  <c r="F495" i="3"/>
  <c r="F494" i="3"/>
  <c r="F493" i="3"/>
  <c r="F492" i="3"/>
  <c r="F491" i="3"/>
  <c r="F490" i="3"/>
  <c r="F489" i="3"/>
  <c r="F488" i="3"/>
  <c r="F487" i="3"/>
  <c r="F486" i="3"/>
  <c r="F485" i="3"/>
  <c r="F484" i="3"/>
  <c r="F483" i="3"/>
  <c r="F482" i="3"/>
  <c r="F481" i="3"/>
  <c r="F480" i="3"/>
  <c r="F479" i="3"/>
  <c r="F478" i="3"/>
  <c r="F477" i="3"/>
  <c r="F476" i="3"/>
  <c r="F475" i="3"/>
  <c r="F474" i="3"/>
  <c r="F473" i="3"/>
  <c r="F472" i="3"/>
  <c r="F471" i="3"/>
  <c r="F470" i="3"/>
  <c r="F469" i="3"/>
  <c r="F468" i="3"/>
  <c r="F467" i="3"/>
  <c r="F466" i="3"/>
  <c r="F465" i="3"/>
  <c r="F464" i="3"/>
  <c r="F463" i="3"/>
  <c r="F462" i="3"/>
  <c r="F461" i="3"/>
  <c r="F460" i="3"/>
  <c r="F459" i="3"/>
  <c r="F458" i="3"/>
  <c r="F457" i="3"/>
  <c r="F456" i="3"/>
  <c r="F455" i="3"/>
  <c r="F454" i="3"/>
  <c r="F453" i="3"/>
  <c r="F452" i="3"/>
  <c r="F451" i="3"/>
  <c r="F450" i="3"/>
  <c r="F449" i="3"/>
  <c r="F448" i="3"/>
  <c r="F447" i="3"/>
  <c r="F446" i="3"/>
  <c r="F445" i="3"/>
  <c r="F444" i="3"/>
  <c r="F443" i="3"/>
  <c r="F442" i="3"/>
  <c r="F441" i="3"/>
  <c r="F440" i="3"/>
  <c r="F439" i="3"/>
  <c r="F438" i="3"/>
  <c r="F437" i="3"/>
  <c r="F436" i="3"/>
  <c r="F435" i="3"/>
  <c r="F434" i="3"/>
  <c r="F433" i="3"/>
  <c r="F432" i="3"/>
  <c r="F431" i="3"/>
  <c r="F430" i="3"/>
  <c r="F429" i="3"/>
  <c r="F428" i="3"/>
  <c r="F427" i="3"/>
  <c r="F426" i="3"/>
  <c r="F425" i="3"/>
  <c r="F424" i="3"/>
  <c r="F423" i="3"/>
  <c r="F422" i="3"/>
  <c r="F421" i="3"/>
  <c r="F420" i="3"/>
  <c r="F419" i="3"/>
  <c r="F418" i="3"/>
  <c r="F417" i="3"/>
  <c r="F416" i="3"/>
  <c r="F415" i="3"/>
  <c r="F414" i="3"/>
  <c r="F413" i="3"/>
  <c r="F412" i="3"/>
  <c r="F411" i="3"/>
  <c r="F410" i="3"/>
  <c r="F409" i="3"/>
  <c r="F408" i="3"/>
  <c r="F407" i="3"/>
  <c r="F406" i="3"/>
  <c r="F405" i="3"/>
  <c r="F404" i="3"/>
  <c r="F403" i="3"/>
  <c r="F402" i="3"/>
  <c r="F401" i="3"/>
  <c r="F400" i="3"/>
  <c r="F399" i="3"/>
  <c r="F398" i="3"/>
  <c r="F397" i="3"/>
  <c r="F396" i="3"/>
  <c r="F395" i="3"/>
  <c r="F394" i="3"/>
  <c r="F393" i="3"/>
  <c r="F392" i="3"/>
  <c r="F391" i="3"/>
  <c r="F390" i="3"/>
  <c r="F389" i="3"/>
  <c r="F388" i="3"/>
  <c r="F387" i="3"/>
  <c r="F386" i="3"/>
  <c r="F385" i="3"/>
  <c r="F384" i="3"/>
  <c r="F383" i="3"/>
  <c r="F382" i="3"/>
  <c r="F381" i="3"/>
  <c r="F380" i="3"/>
  <c r="F379" i="3"/>
  <c r="F378" i="3"/>
  <c r="F377" i="3"/>
  <c r="F376" i="3"/>
  <c r="F375" i="3"/>
  <c r="F374" i="3"/>
  <c r="F373" i="3"/>
  <c r="F372" i="3"/>
  <c r="F371" i="3"/>
  <c r="F370" i="3"/>
  <c r="F369" i="3"/>
  <c r="F368" i="3"/>
  <c r="F367" i="3"/>
  <c r="F366" i="3"/>
  <c r="F365" i="3"/>
  <c r="F364" i="3"/>
  <c r="F363" i="3"/>
  <c r="F362" i="3"/>
  <c r="F361" i="3"/>
  <c r="F360" i="3"/>
  <c r="F359" i="3"/>
  <c r="F358" i="3"/>
  <c r="F357" i="3"/>
  <c r="F356" i="3"/>
  <c r="F355" i="3"/>
  <c r="F354" i="3"/>
  <c r="F353" i="3"/>
  <c r="F352" i="3"/>
  <c r="F351" i="3"/>
  <c r="F350" i="3"/>
  <c r="F349" i="3"/>
  <c r="F348" i="3"/>
  <c r="F347" i="3"/>
  <c r="F346" i="3"/>
  <c r="F345" i="3"/>
  <c r="F344" i="3"/>
  <c r="F343" i="3"/>
  <c r="F342" i="3"/>
  <c r="F341" i="3"/>
  <c r="F340" i="3"/>
  <c r="F339" i="3"/>
  <c r="F338" i="3"/>
  <c r="F337" i="3"/>
  <c r="F336" i="3"/>
  <c r="F335" i="3"/>
  <c r="F334" i="3"/>
  <c r="F333" i="3"/>
  <c r="F332" i="3"/>
  <c r="F331" i="3"/>
  <c r="F330" i="3"/>
  <c r="F329" i="3"/>
  <c r="F328" i="3"/>
  <c r="F327" i="3"/>
  <c r="F326" i="3"/>
  <c r="F325" i="3"/>
  <c r="F324" i="3"/>
  <c r="F323" i="3"/>
  <c r="F322" i="3"/>
  <c r="F321" i="3"/>
  <c r="F320" i="3"/>
  <c r="F319" i="3"/>
  <c r="F318" i="3"/>
  <c r="F317" i="3"/>
  <c r="F316" i="3"/>
  <c r="F315" i="3"/>
  <c r="F314" i="3"/>
  <c r="F313" i="3"/>
  <c r="F312" i="3"/>
  <c r="F311" i="3"/>
  <c r="F310" i="3"/>
  <c r="F309" i="3"/>
  <c r="F308" i="3"/>
  <c r="F307" i="3"/>
  <c r="F306" i="3"/>
  <c r="F305" i="3"/>
  <c r="F304" i="3"/>
  <c r="F303" i="3"/>
  <c r="F302" i="3"/>
  <c r="F301" i="3"/>
  <c r="F300" i="3"/>
  <c r="F299" i="3"/>
  <c r="F298" i="3"/>
  <c r="F297" i="3"/>
  <c r="F296" i="3"/>
  <c r="F295" i="3"/>
  <c r="F294" i="3"/>
  <c r="F293" i="3"/>
  <c r="F292" i="3"/>
  <c r="F291" i="3"/>
  <c r="F290" i="3"/>
  <c r="F289" i="3"/>
  <c r="F288" i="3"/>
  <c r="F287" i="3"/>
  <c r="F286" i="3"/>
  <c r="F285" i="3"/>
  <c r="F284" i="3"/>
  <c r="F283" i="3"/>
  <c r="F282" i="3"/>
  <c r="F281" i="3"/>
  <c r="F280" i="3"/>
  <c r="F279" i="3"/>
  <c r="F278" i="3"/>
  <c r="F277" i="3"/>
  <c r="F276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5" i="3"/>
  <c r="F254" i="3"/>
  <c r="F253" i="3"/>
  <c r="F252" i="3"/>
  <c r="F251" i="3"/>
  <c r="F250" i="3"/>
  <c r="F249" i="3"/>
  <c r="F248" i="3"/>
  <c r="F247" i="3"/>
  <c r="F246" i="3"/>
  <c r="F245" i="3"/>
  <c r="F244" i="3"/>
  <c r="F243" i="3"/>
  <c r="F242" i="3"/>
  <c r="F241" i="3"/>
  <c r="F240" i="3"/>
  <c r="F239" i="3"/>
  <c r="F238" i="3"/>
  <c r="F237" i="3"/>
  <c r="F236" i="3"/>
  <c r="F235" i="3"/>
  <c r="F234" i="3"/>
  <c r="F233" i="3"/>
  <c r="F232" i="3"/>
  <c r="F231" i="3"/>
  <c r="F230" i="3"/>
  <c r="F229" i="3"/>
  <c r="F228" i="3"/>
  <c r="F227" i="3"/>
  <c r="F226" i="3"/>
  <c r="F225" i="3"/>
  <c r="F224" i="3"/>
  <c r="F223" i="3"/>
  <c r="F222" i="3"/>
  <c r="F221" i="3"/>
  <c r="F220" i="3"/>
  <c r="F219" i="3"/>
  <c r="F218" i="3"/>
  <c r="F217" i="3"/>
  <c r="F216" i="3"/>
  <c r="F215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7" i="3"/>
</calcChain>
</file>

<file path=xl/sharedStrings.xml><?xml version="1.0" encoding="utf-8"?>
<sst xmlns="http://schemas.openxmlformats.org/spreadsheetml/2006/main" count="2240" uniqueCount="1026">
  <si>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</si>
  <si>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</si>
  <si>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</si>
  <si>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</si>
  <si>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</si>
  <si>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</si>
  <si>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</si>
  <si>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</si>
  <si>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</si>
  <si>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</si>
  <si>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</si>
  <si>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</si>
  <si>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41615114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</si>
  <si>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</si>
  <si>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</si>
  <si>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</si>
  <si>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</si>
  <si>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</si>
  <si>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</si>
  <si>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</si>
  <si>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</si>
  <si>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</si>
  <si>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</si>
  <si>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</si>
  <si>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</si>
  <si>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</si>
  <si>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</si>
  <si>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</si>
  <si>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</si>
  <si>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</si>
  <si>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</si>
  <si>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</si>
  <si>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</si>
  <si>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</si>
  <si>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</si>
  <si>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</si>
  <si>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</si>
  <si>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</si>
  <si>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</si>
  <si>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</si>
  <si>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</si>
  <si>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</si>
  <si>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</si>
  <si>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</si>
  <si>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</si>
  <si>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</si>
  <si>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</si>
  <si>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</si>
  <si>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</si>
  <si>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</si>
  <si>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</si>
  <si>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</si>
  <si>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</si>
  <si>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</si>
  <si>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</si>
  <si>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</si>
  <si>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</si>
  <si>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</si>
  <si>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</si>
  <si>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</si>
  <si>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</si>
  <si>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</si>
  <si>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</si>
  <si>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</si>
  <si>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</si>
  <si>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</si>
  <si>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</si>
  <si>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</si>
  <si>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</si>
  <si>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</si>
  <si>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</si>
  <si>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</si>
  <si>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</si>
  <si>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</si>
  <si>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</si>
  <si>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</si>
  <si>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</si>
  <si>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000 1 01 02150 01 1000 110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</si>
  <si>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</si>
  <si>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000 1 01 02160 01 0000 110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</si>
  <si>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</si>
  <si>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000 1 01 02160 01 1000 110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</si>
  <si>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</si>
  <si>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</si>
  <si>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</si>
  <si>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000 1 01 02180 01 1000 110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</si>
  <si>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</si>
  <si>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</si>
  <si>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</si>
  <si>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</si>
  <si>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</si>
  <si>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</si>
  <si>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</si>
  <si>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</si>
  <si>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</si>
  <si>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</si>
  <si>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</si>
  <si>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</si>
  <si>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</si>
  <si>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</si>
  <si>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</si>
  <si>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</si>
  <si>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</si>
  <si>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</si>
  <si>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</si>
  <si>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</si>
  <si>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</si>
  <si>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</si>
  <si>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</si>
  <si>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</si>
  <si>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</si>
  <si>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</si>
  <si>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(перерасчеты, недоимка и задолженность по соответствующему платежу, в том числе по отмененному)</t>
  </si>
  <si>
    <t>000 1 03 03000 01 1000 110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</si>
  <si>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</si>
  <si>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</si>
  <si>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</si>
  <si>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</si>
  <si>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</si>
  <si>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</si>
  <si>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</si>
  <si>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</si>
  <si>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</si>
  <si>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</si>
  <si>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</si>
  <si>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</si>
  <si>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</si>
  <si>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</si>
  <si>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</si>
  <si>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</si>
  <si>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</si>
  <si>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</si>
  <si>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</si>
  <si>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</si>
  <si>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</si>
  <si>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</si>
  <si>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</si>
  <si>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</si>
  <si>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</si>
  <si>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</si>
  <si>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</si>
  <si>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</si>
  <si>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</si>
  <si>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</si>
  <si>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</si>
  <si>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</si>
  <si>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</si>
  <si>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</si>
  <si>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</si>
  <si>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</si>
  <si>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</si>
  <si>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</si>
  <si>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Доходы от сдачи в аренду имущества, составляющего казну городских поселений (за исключением земельных участков) ((сумма платежа (перерасчеты, недоимка и задолженность по соответствующему платежу))</t>
  </si>
  <si>
    <t>000 1 11 05075 13 1000 120</t>
  </si>
  <si>
    <t xml:space="preserve">  Доходы от сдачи в аренду имущества, составляющего казну городских поселений (за исключением земельных участков) (пени по договорам аренды имущества, составляющего казну городских поселений (за исключением земельных участков))</t>
  </si>
  <si>
    <t>000 1 11 05075 13 2100 120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</si>
  <si>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</si>
  <si>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</si>
  <si>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</si>
  <si>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000 1 11 05410 00 0000 120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</si>
  <si>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</si>
  <si>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000 1 11 05410 13 0000 120</t>
  </si>
  <si>
    <t>000 1 11 05410 13 0001 120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</si>
  <si>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</si>
  <si>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</si>
  <si>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</si>
  <si>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</si>
  <si>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</si>
  <si>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</si>
  <si>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</si>
  <si>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</si>
  <si>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</si>
  <si>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</si>
  <si>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 (сумма платежа по договору на установку и эксплуатацию рекламных конструкций)</t>
  </si>
  <si>
    <t>000 1 11 09080 13 0001 120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</si>
  <si>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 (сумма платежа по договору за предоставление права на размещение и эксплуатацию нестационарного торгового объекта)</t>
  </si>
  <si>
    <t>000 1 11 09080 13 1000 120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</si>
  <si>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 (пени по договору за предоставление права на размещение и эксплуатацию нестационарного торгового объекта)</t>
  </si>
  <si>
    <t>000 1 11 09080 13 2100 120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</si>
  <si>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</si>
  <si>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</si>
  <si>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</si>
  <si>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</si>
  <si>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</si>
  <si>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</si>
  <si>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</si>
  <si>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</si>
  <si>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 ((сумма платежа (перерасчеты, недоимка и задолженность по соответствующему платежу))</t>
  </si>
  <si>
    <t>000 1 14 02053 13 1000 410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</si>
  <si>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</si>
  <si>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</si>
  <si>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</si>
  <si>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</si>
  <si>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</si>
  <si>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</si>
  <si>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 ((сумма платежа (перерасчеты, недоимка и задолженность по соответствующему платежу))</t>
  </si>
  <si>
    <t>000 1 14 06013 13 1000 430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</si>
  <si>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</si>
  <si>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</si>
  <si>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</si>
  <si>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</si>
  <si>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</si>
  <si>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</si>
  <si>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</si>
  <si>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</si>
  <si>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порчу земель)</t>
  </si>
  <si>
    <t>000 1 16 01083 01 0006 140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</si>
  <si>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</si>
  <si>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</si>
  <si>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</si>
  <si>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</si>
  <si>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000 1 16 02020 02 1000 140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</si>
  <si>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</si>
  <si>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</si>
  <si>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</si>
  <si>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</si>
  <si>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</si>
  <si>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</si>
  <si>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</si>
  <si>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</si>
  <si>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</si>
  <si>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</si>
  <si>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</si>
  <si>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</si>
  <si>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 xml:space="preserve">  Прочие неналоговые доходы бюджетов городских поселений (возмещение восстановительной стоимости зеленых насаждений)</t>
  </si>
  <si>
    <t>000 1 17 05050 13 1000 180</t>
  </si>
  <si>
    <t xml:space="preserve">  Прочие неналоговые доходы бюджетов городских поселений (плата за размещение объектов на землях или земельных участках без предоставления земельного участка и установления сервитута)</t>
  </si>
  <si>
    <t>000 1 17 05050 13 4000 180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</si>
  <si>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</si>
  <si>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</si>
  <si>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</si>
  <si>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</si>
  <si>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</si>
  <si>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</si>
  <si>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</si>
  <si>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</si>
  <si>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</si>
  <si>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</si>
  <si>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</si>
  <si>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</si>
  <si>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</si>
  <si>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</si>
  <si>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</si>
  <si>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</si>
  <si>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</si>
  <si>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</si>
  <si>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</si>
  <si>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</si>
  <si>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</si>
  <si>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</si>
  <si>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</si>
  <si>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</si>
  <si>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</si>
  <si>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</si>
  <si>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</si>
  <si>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</si>
  <si>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</si>
  <si>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</si>
  <si>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</si>
  <si>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</si>
  <si>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</si>
  <si>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</si>
  <si>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</si>
  <si>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</si>
  <si>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</si>
  <si>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</si>
  <si>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</si>
  <si>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</si>
  <si>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</si>
  <si>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</si>
  <si>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</si>
  <si>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</si>
  <si>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 xml:space="preserve">  БЕЗВОЗМЕЗДНЫЕ ПОСТУПЛЕНИЯ ОТ ГОСУДАРСТВЕННЫХ (МУНИЦИПАЛЬНЫХ) ОРГАНИЗАЦИЙ</t>
  </si>
  <si>
    <t>000 2 03 00000 00 0000 000</t>
  </si>
  <si>
    <t xml:space="preserve">  Безвозмездные поступления от государственных (муниципальных) организаций в бюджеты городских поселений</t>
  </si>
  <si>
    <t>000 2 03 05000 13 0000 150</t>
  </si>
  <si>
    <t xml:space="preserve">  Прочие безвозмездные поступления от государственных (муниципальных) организаций в бюджеты городских поселений</t>
  </si>
  <si>
    <t>000 2 03 05099 13 0000 150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</si>
  <si>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</si>
  <si>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</si>
  <si>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</si>
  <si>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</si>
  <si>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</si>
  <si>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</si>
  <si>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</si>
  <si>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000 2 18 60010 13 0000 150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</si>
  <si>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</si>
  <si>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</si>
  <si>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</si>
  <si>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</si>
  <si>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</si>
  <si>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</si>
  <si>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</si>
  <si>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</si>
  <si>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</si>
  <si>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</si>
  <si>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</si>
  <si>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</si>
  <si>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</si>
  <si>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</si>
  <si>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</si>
  <si>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</si>
  <si>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</si>
  <si>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</si>
  <si>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</si>
  <si>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</si>
  <si>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</si>
  <si>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</si>
  <si>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</si>
  <si>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</si>
  <si>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</si>
  <si>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 xml:space="preserve">  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</si>
  <si>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000 01 03 01 00 13 0000 710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</si>
  <si>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</si>
  <si>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</si>
  <si>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</si>
  <si>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000 01 03 01 00 13 0000 810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</si>
  <si>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</si>
  <si>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</si>
  <si>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</si>
  <si>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</si>
  <si>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</si>
  <si>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</si>
  <si>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</si>
  <si>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</si>
  <si>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</si>
  <si>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</si>
  <si>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</si>
  <si>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</si>
  <si>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</si>
  <si>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</si>
  <si>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</si>
  <si>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</si>
  <si>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</si>
  <si>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</si>
  <si>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</si>
  <si>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</si>
  <si>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</si>
  <si>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</si>
  <si>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</si>
  <si>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</si>
  <si>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</si>
  <si>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</si>
  <si>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</si>
  <si>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</si>
  <si>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</si>
  <si>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</si>
  <si>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</si>
  <si>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"___"___________ 20___ г.</t>
  </si>
  <si>
    <t>администрация Светогорского городского поселения Выборгского муниципального района Ленинградской области</t>
  </si>
  <si>
    <t xml:space="preserve">910 0000 0000000000 000 </t>
  </si>
  <si>
    <t>ОБЩЕГОСУДАРСТВЕННЫЕ ВОПРОСЫ</t>
  </si>
  <si>
    <t xml:space="preserve">910 0100 0000000000 000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</si>
  <si>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</si>
  <si>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910 0104 0000000000 000 </t>
  </si>
  <si>
    <t>Муниципальная программа "Основные направления осуществления управленческой деятельности и развития муниципальной службы в Светогорском городском поселении"</t>
  </si>
  <si>
    <t xml:space="preserve">910 0104 0100000000 000 </t>
  </si>
  <si>
    <t>Комплексы процессных мероприятий</t>
  </si>
  <si>
    <t xml:space="preserve">910 0104 0140000000 000 </t>
  </si>
  <si>
    <t>Комплекс процессных мероприятий «Развитие муниципальной службы»</t>
  </si>
  <si>
    <t xml:space="preserve">910 0104 0140100000 000 </t>
  </si>
  <si>
    <t>Обеспечение деятельности аппаратов органов местного самоуправления муниципального образования</t>
  </si>
  <si>
    <t xml:space="preserve">910 0104 0140110040 000 </t>
  </si>
  <si>
    <t>Закупка товаров, работ и услуг для обеспечения государственных (муниципальных) нужд</t>
  </si>
  <si>
    <t xml:space="preserve">910 0104 0140110040 200 </t>
  </si>
  <si>
    <t>Иные закупки товаров, работ и услуг для обеспечения государственных (муниципальных) нужд</t>
  </si>
  <si>
    <t xml:space="preserve">910 0104 0140110040 240 </t>
  </si>
  <si>
    <t>Прочая закупка товаров, работ и услуг</t>
  </si>
  <si>
    <t xml:space="preserve">910 0104 0140110040 244 </t>
  </si>
  <si>
    <t>Непрограммные расходы</t>
  </si>
  <si>
    <t xml:space="preserve">910 0104 9000000000 000 </t>
  </si>
  <si>
    <t>Обеспечение деятельности органов местного самоуправления</t>
  </si>
  <si>
    <t xml:space="preserve">910 0104 9090000000 000 </t>
  </si>
  <si>
    <t>Выполнение отдельных функций органами местного самоуправления</t>
  </si>
  <si>
    <t xml:space="preserve">910 0104 9090100000 000 </t>
  </si>
  <si>
    <t>Обеспечение деятельности главы администрации муниципального образования</t>
  </si>
  <si>
    <t xml:space="preserve">910 0104 9090110020 000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</si>
  <si>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</si>
  <si>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910 0104 9090110020 100 </t>
  </si>
  <si>
    <t>Расходы на выплаты персоналу государственных (муниципальных) органов</t>
  </si>
  <si>
    <t xml:space="preserve">910 0104 9090110020 120 </t>
  </si>
  <si>
    <t>Фонд оплаты труда государственных (муниципальных) органов</t>
  </si>
  <si>
    <t xml:space="preserve">910 0104 9090110020 121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</si>
  <si>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</si>
  <si>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910 0104 9090110020 129 </t>
  </si>
  <si>
    <t xml:space="preserve">910 0104 9090110040 000 </t>
  </si>
  <si>
    <t xml:space="preserve">910 0104 9090110040 100 </t>
  </si>
  <si>
    <t xml:space="preserve">910 0104 9090110040 120 </t>
  </si>
  <si>
    <t xml:space="preserve">910 0104 9090110040 121 </t>
  </si>
  <si>
    <t>Иные выплаты персоналу государственных (муниципальных) органов, за исключением фонда оплаты труда</t>
  </si>
  <si>
    <t xml:space="preserve">910 0104 9090110040 122 </t>
  </si>
  <si>
    <t xml:space="preserve">910 0104 9090110040 129 </t>
  </si>
  <si>
    <t xml:space="preserve">910 0104 9090110040 200 </t>
  </si>
  <si>
    <t xml:space="preserve">910 0104 9090110040 240 </t>
  </si>
  <si>
    <t xml:space="preserve">910 0104 9090110040 244 </t>
  </si>
  <si>
    <t>Закупка энергетических ресурсов</t>
  </si>
  <si>
    <t xml:space="preserve">910 0104 9090110040 247 </t>
  </si>
  <si>
    <t>Иные бюджетные ассигнования</t>
  </si>
  <si>
    <t xml:space="preserve">910 0104 9090110040 800 </t>
  </si>
  <si>
    <t>Уплата налогов, сборов и иных платежей</t>
  </si>
  <si>
    <t xml:space="preserve">910 0104 9090110040 850 </t>
  </si>
  <si>
    <t>Уплата налога на имущество организаций и земельного налога</t>
  </si>
  <si>
    <t xml:space="preserve">910 0104 9090110040 851 </t>
  </si>
  <si>
    <t>Уплата иных платежей</t>
  </si>
  <si>
    <t xml:space="preserve">910 0104 9090110040 853 </t>
  </si>
  <si>
    <t>Межбюджетные трансферты на осуществление полномочий по присвоению, изменению, аннулированию адресов и наименований объектам адресации</t>
  </si>
  <si>
    <t xml:space="preserve">910 0104 9090165160 000 </t>
  </si>
  <si>
    <t>Межбюджетные трансферты</t>
  </si>
  <si>
    <t xml:space="preserve">910 0104 9090165160 500 </t>
  </si>
  <si>
    <t>Иные межбюджетные трансферты</t>
  </si>
  <si>
    <t xml:space="preserve">910 0104 9090165160 540 </t>
  </si>
  <si>
    <t>Прочие межбюджетные трансферты по осуществлению полномочий по организации в границах Поселения теплоснабжения населения, снабжения населения топливом в пределах полномочий, установленных законодательством Российской Федерации</t>
  </si>
  <si>
    <t xml:space="preserve">910 0104 9090165530 000 </t>
  </si>
  <si>
    <t xml:space="preserve">910 0104 9090165530 500 </t>
  </si>
  <si>
    <t xml:space="preserve">910 0104 9090165530 540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</si>
  <si>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</si>
  <si>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910 0106 0000000000 000 </t>
  </si>
  <si>
    <t xml:space="preserve">910 0106 9000000000 000 </t>
  </si>
  <si>
    <t xml:space="preserve">910 0106 9090000000 000 </t>
  </si>
  <si>
    <t xml:space="preserve">910 0106 9090100000 000 </t>
  </si>
  <si>
    <t>Межбюджетные трансферты на осуществление полномочий поселения по формированию, исполнению и контролю за исполнением бюджета поселения</t>
  </si>
  <si>
    <t xml:space="preserve">910 0106 9090165010 000 </t>
  </si>
  <si>
    <t xml:space="preserve">910 0106 9090165010 500 </t>
  </si>
  <si>
    <t xml:space="preserve">910 0106 9090165010 540 </t>
  </si>
  <si>
    <t>Межбюджетные трансферты на осуществление полномочий по осуществлению внутреннего муниципального финансового контроля</t>
  </si>
  <si>
    <t xml:space="preserve">910 0106 9090165150 000 </t>
  </si>
  <si>
    <t xml:space="preserve">910 0106 9090165150 500 </t>
  </si>
  <si>
    <t xml:space="preserve">910 0106 9090165150 540 </t>
  </si>
  <si>
    <t>Резервные фонды</t>
  </si>
  <si>
    <t xml:space="preserve">910 0111 0000000000 000 </t>
  </si>
  <si>
    <t xml:space="preserve">910 0111 9000000000 000 </t>
  </si>
  <si>
    <t xml:space="preserve">910 0111 9090000000 000 </t>
  </si>
  <si>
    <t xml:space="preserve">910 0111 9090100000 000 </t>
  </si>
  <si>
    <t>Резервные фонды местных администраций</t>
  </si>
  <si>
    <t xml:space="preserve">910 0111 9090190010 000 </t>
  </si>
  <si>
    <t xml:space="preserve">910 0111 9090190010 800 </t>
  </si>
  <si>
    <t>Резервные средства</t>
  </si>
  <si>
    <t xml:space="preserve">910 0111 9090190010 870 </t>
  </si>
  <si>
    <t>Другие общегосударственные вопросы</t>
  </si>
  <si>
    <t xml:space="preserve">910 0113 0000000000 000 </t>
  </si>
  <si>
    <t xml:space="preserve">910 0113 0100000000 000 </t>
  </si>
  <si>
    <t xml:space="preserve">910 0113 0140000000 000 </t>
  </si>
  <si>
    <t xml:space="preserve">910 0113 0140100000 000 </t>
  </si>
  <si>
    <t>Обслуживание и сопровождение сайтов и блогов</t>
  </si>
  <si>
    <t xml:space="preserve">910 0113 0140120620 000 </t>
  </si>
  <si>
    <t xml:space="preserve">910 0113 0140120620 200 </t>
  </si>
  <si>
    <t xml:space="preserve">910 0113 0140120620 240 </t>
  </si>
  <si>
    <t xml:space="preserve">910 0113 0140120620 244 </t>
  </si>
  <si>
    <t>Муниципальная программа "Управление и распоряжение муниципальным имуществом Светогорского городского поселения"</t>
  </si>
  <si>
    <t xml:space="preserve">910 0113 0700000000 000 </t>
  </si>
  <si>
    <t xml:space="preserve">910 0113 0740000000 000 </t>
  </si>
  <si>
    <t>Комплекс процессных мероприятий «Управление и распоряжение муниципальным имуществом»</t>
  </si>
  <si>
    <t xml:space="preserve">910 0113 0740100000 000 </t>
  </si>
  <si>
    <t>Оформление, содержание, обслуживание и ремонт объектов муниципального имущества</t>
  </si>
  <si>
    <t xml:space="preserve">910 0113 0740120310 000 </t>
  </si>
  <si>
    <t xml:space="preserve">910 0113 0740120310 200 </t>
  </si>
  <si>
    <t xml:space="preserve">910 0113 0740120310 240 </t>
  </si>
  <si>
    <t xml:space="preserve">910 0113 0740120310 244 </t>
  </si>
  <si>
    <t xml:space="preserve">910 0113 0740120310 247 </t>
  </si>
  <si>
    <t>Оплата расходов по судебным актам</t>
  </si>
  <si>
    <t xml:space="preserve">910 0113 0740190030 000 </t>
  </si>
  <si>
    <t xml:space="preserve">910 0113 0740190030 200 </t>
  </si>
  <si>
    <t xml:space="preserve">910 0113 0740190030 240 </t>
  </si>
  <si>
    <t xml:space="preserve">910 0113 0740190030 247 </t>
  </si>
  <si>
    <t xml:space="preserve">910 0113 0740190030 800 </t>
  </si>
  <si>
    <t>Исполнение судебных актов</t>
  </si>
  <si>
    <t xml:space="preserve">910 0113 0740190030 830 </t>
  </si>
  <si>
    <t>Исполнение судебных актов Российской Федерации и мировых соглашений по возмещению причиненного вреда</t>
  </si>
  <si>
    <t xml:space="preserve">910 0113 0740190030 831 </t>
  </si>
  <si>
    <t xml:space="preserve">910 0113 9000000000 000 </t>
  </si>
  <si>
    <t xml:space="preserve">910 0113 9090000000 000 </t>
  </si>
  <si>
    <t xml:space="preserve">910 0113 9090100000 000 </t>
  </si>
  <si>
    <t>Межбюджетные трансферты на осуществление полномочий по распоряжению муниципальным имуществом и осуществление муниципального земельного контроля (п. 2.1.1. - 2.1.3. соглашения)</t>
  </si>
  <si>
    <t xml:space="preserve">910 0113 9090165020 000 </t>
  </si>
  <si>
    <t xml:space="preserve">910 0113 9090165020 500 </t>
  </si>
  <si>
    <t xml:space="preserve">910 0113 9090165020 540 </t>
  </si>
  <si>
    <t>Межбюджетные трансферты на осуществление полномочий по приватизации жилых помещений, находящихся в собственности муниципального образования</t>
  </si>
  <si>
    <t xml:space="preserve">910 0113 9090165560 000 </t>
  </si>
  <si>
    <t xml:space="preserve">910 0113 9090165560 500 </t>
  </si>
  <si>
    <t xml:space="preserve">910 0113 9090165560 540 </t>
  </si>
  <si>
    <t>Межбюджетные трансферты на осуществление полномочий по осуществлению закупок товаров, работ, услуг для обеспечения муниципальных нужд</t>
  </si>
  <si>
    <t xml:space="preserve">910 0113 9090165590 000 </t>
  </si>
  <si>
    <t xml:space="preserve">910 0113 9090165590 500 </t>
  </si>
  <si>
    <t xml:space="preserve">910 0113 9090165590 540 </t>
  </si>
  <si>
    <t xml:space="preserve">910 0113 9090190030 000 </t>
  </si>
  <si>
    <t xml:space="preserve">910 0113 9090190030 800 </t>
  </si>
  <si>
    <t xml:space="preserve">910 0113 9090190030 830 </t>
  </si>
  <si>
    <t xml:space="preserve">910 0113 9090190030 831 </t>
  </si>
  <si>
    <t>НАЦИОНАЛЬНАЯ ОБОРОНА</t>
  </si>
  <si>
    <t xml:space="preserve">910 0200 0000000000 000 </t>
  </si>
  <si>
    <t>Мобилизационная и вневойсковая подготовка</t>
  </si>
  <si>
    <t xml:space="preserve">910 0203 0000000000 000 </t>
  </si>
  <si>
    <t xml:space="preserve">910 0203 9000000000 000 </t>
  </si>
  <si>
    <t xml:space="preserve">910 0203 9090000000 000 </t>
  </si>
  <si>
    <t xml:space="preserve">910 0203 9090100000 000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</si>
  <si>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</t>
  </si>
  <si>
    <t xml:space="preserve">910 0203 9090151180 000 </t>
  </si>
  <si>
    <t xml:space="preserve">910 0203 9090151180 100 </t>
  </si>
  <si>
    <t xml:space="preserve">910 0203 9090151180 120 </t>
  </si>
  <si>
    <t xml:space="preserve">910 0203 9090151180 121 </t>
  </si>
  <si>
    <t xml:space="preserve">910 0203 9090151180 129 </t>
  </si>
  <si>
    <t xml:space="preserve">910 0203 9090151180 200 </t>
  </si>
  <si>
    <t xml:space="preserve">910 0203 9090151180 240 </t>
  </si>
  <si>
    <t xml:space="preserve">910 0203 9090151180 244 </t>
  </si>
  <si>
    <t>НАЦИОНАЛЬНАЯ БЕЗОПАСНОСТЬ И ПРАВООХРАНИТЕЛЬНАЯ ДЕЯТЕЛЬНОСТЬ</t>
  </si>
  <si>
    <t xml:space="preserve">910 0300 0000000000 000 </t>
  </si>
  <si>
    <t>Гражданская оборона</t>
  </si>
  <si>
    <t xml:space="preserve">910 0309 0000000000 000 </t>
  </si>
  <si>
    <t>Муниципальная программа "Безопасность Светогорского городского поселения»</t>
  </si>
  <si>
    <t xml:space="preserve">910 0309 0300000000 000 </t>
  </si>
  <si>
    <t xml:space="preserve">910 0309 0340000000 000 </t>
  </si>
  <si>
    <t>Комплекс процессных мероприятий «Защита населения и территорий от чрезвычайных ситуаций природного и техногенного характера, развитие гражданской обороны и обеспечение безопасности людей на водных объектах»</t>
  </si>
  <si>
    <t xml:space="preserve">910 0309 0340100000 000 </t>
  </si>
  <si>
    <t>Подготовка населения и организаций к действиям в чрезвычайной ситуации в мирное и военное время</t>
  </si>
  <si>
    <t xml:space="preserve">910 0309 0340120350 000 </t>
  </si>
  <si>
    <t xml:space="preserve">910 0309 0340120350 200 </t>
  </si>
  <si>
    <t xml:space="preserve">910 0309 0340120350 240 </t>
  </si>
  <si>
    <t xml:space="preserve">910 0309 0340120350 244 </t>
  </si>
  <si>
    <t>Уплата сборов, штрафов и пени</t>
  </si>
  <si>
    <t xml:space="preserve">910 0309 0340190050 000 </t>
  </si>
  <si>
    <t xml:space="preserve">910 0309 0340190050 800 </t>
  </si>
  <si>
    <t xml:space="preserve">910 0309 0340190050 850 </t>
  </si>
  <si>
    <t xml:space="preserve">910 0309 0340190050 853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</si>
  <si>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</si>
  <si>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910 0310 0000000000 000 </t>
  </si>
  <si>
    <t xml:space="preserve">910 0310 0300000000 000 </t>
  </si>
  <si>
    <t xml:space="preserve">910 0310 0340000000 000 </t>
  </si>
  <si>
    <t xml:space="preserve">910 0310 0340100000 000 </t>
  </si>
  <si>
    <t>Обеспечение безопасности на водных объектах</t>
  </si>
  <si>
    <t xml:space="preserve">910 0310 0340120330 000 </t>
  </si>
  <si>
    <t xml:space="preserve">910 0310 0340120330 200 </t>
  </si>
  <si>
    <t xml:space="preserve">910 0310 0340120330 240 </t>
  </si>
  <si>
    <t xml:space="preserve">910 0310 0340120330 244 </t>
  </si>
  <si>
    <t xml:space="preserve">910 0310 0340120350 000 </t>
  </si>
  <si>
    <t xml:space="preserve">910 0310 0340120350 200 </t>
  </si>
  <si>
    <t xml:space="preserve">910 0310 0340120350 240 </t>
  </si>
  <si>
    <t xml:space="preserve">910 0310 0340120350 244 </t>
  </si>
  <si>
    <t>Комплекс процессных мероприятий «Обеспечение первичных мер пожарной безопасности»</t>
  </si>
  <si>
    <t xml:space="preserve">910 0310 0340200000 000 </t>
  </si>
  <si>
    <t>Обеспечение первичных мер пожарной безопасности в границах населенных пунктов муниципальных образований</t>
  </si>
  <si>
    <t xml:space="preserve">910 0310 0340220360 000 </t>
  </si>
  <si>
    <t xml:space="preserve">910 0310 0340220360 200 </t>
  </si>
  <si>
    <t xml:space="preserve">910 0310 0340220360 240 </t>
  </si>
  <si>
    <t xml:space="preserve">910 0310 0340220360 244 </t>
  </si>
  <si>
    <t xml:space="preserve">910 0310 9000000000 000 </t>
  </si>
  <si>
    <t xml:space="preserve">910 0310 9090000000 000 </t>
  </si>
  <si>
    <t xml:space="preserve">910 0310 9090100000 000 </t>
  </si>
  <si>
    <t>Межбюджетные трансферты на осуществление полномочий по участию в предупреждении чрезвычайных ситуаций в границах муниципального образования</t>
  </si>
  <si>
    <t xml:space="preserve">910 0310 9090165570 000 </t>
  </si>
  <si>
    <t xml:space="preserve">910 0310 9090165570 500 </t>
  </si>
  <si>
    <t xml:space="preserve">910 0310 9090165570 540 </t>
  </si>
  <si>
    <t>Другие вопросы в области национальной безопасности и правоохранительной деятельности</t>
  </si>
  <si>
    <t xml:space="preserve">910 0314 0000000000 000 </t>
  </si>
  <si>
    <t xml:space="preserve">910 0314 0300000000 000 </t>
  </si>
  <si>
    <t xml:space="preserve">910 0314 0340000000 000 </t>
  </si>
  <si>
    <t>Комплекс процессных мероприятий «Обеспечение правопорядка, профилактика правонарушений, терроризма, экстремизма и межнациональных отношений»</t>
  </si>
  <si>
    <t xml:space="preserve">910 0314 0340300000 000 </t>
  </si>
  <si>
    <t>Мероприятия, связанные с обеспечением национальной безопасности и правоохранительной деятельности</t>
  </si>
  <si>
    <t xml:space="preserve">910 0314 0340320370 000 </t>
  </si>
  <si>
    <t xml:space="preserve">910 0314 0340320370 200 </t>
  </si>
  <si>
    <t xml:space="preserve">910 0314 0340320370 240 </t>
  </si>
  <si>
    <t xml:space="preserve">910 0314 0340320370 244 </t>
  </si>
  <si>
    <t>Комплекс процессных мероприятий «Обеспечение общественного порядка и профилактика правонарушений на территории Ленинградской области»</t>
  </si>
  <si>
    <t xml:space="preserve">910 0314 0340400000 000 </t>
  </si>
  <si>
    <t>Мероприятия в сфере профилактики безнадзорности и правонарушений несовершеннолетних</t>
  </si>
  <si>
    <t xml:space="preserve">910 0314 0340471330 000 </t>
  </si>
  <si>
    <t xml:space="preserve">910 0314 0340471330 100 </t>
  </si>
  <si>
    <t xml:space="preserve">910 0314 0340471330 120 </t>
  </si>
  <si>
    <t xml:space="preserve">910 0314 0340471330 121 </t>
  </si>
  <si>
    <t xml:space="preserve">910 0314 0340471330 129 </t>
  </si>
  <si>
    <t xml:space="preserve">910 0314 0340471330 200 </t>
  </si>
  <si>
    <t xml:space="preserve">910 0314 0340471330 240 </t>
  </si>
  <si>
    <t xml:space="preserve">910 0314 0340471330 244 </t>
  </si>
  <si>
    <t>Мероприятия в сфере административных правоотношений</t>
  </si>
  <si>
    <t xml:space="preserve">910 0314 0340471340 000 </t>
  </si>
  <si>
    <t xml:space="preserve">910 0314 0340471340 200 </t>
  </si>
  <si>
    <t xml:space="preserve">910 0314 0340471340 240 </t>
  </si>
  <si>
    <t xml:space="preserve">910 0314 0340471340 244 </t>
  </si>
  <si>
    <t xml:space="preserve">910 0314 9000000000 000 </t>
  </si>
  <si>
    <t xml:space="preserve">910 0314 9090000000 000 </t>
  </si>
  <si>
    <t xml:space="preserve">910 0314 9090100000 000 </t>
  </si>
  <si>
    <t>Оказание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</si>
  <si>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 xml:space="preserve">910 0314 9090172180 000 </t>
  </si>
  <si>
    <t xml:space="preserve">910 0314 9090172180 100 </t>
  </si>
  <si>
    <t xml:space="preserve">910 0314 9090172180 120 </t>
  </si>
  <si>
    <t>Иные выплаты государственных (муниципальных) органов привлекаемым лицам</t>
  </si>
  <si>
    <t xml:space="preserve">910 0314 9090172180 123 </t>
  </si>
  <si>
    <t>НАЦИОНАЛЬНАЯ ЭКОНОМИКА</t>
  </si>
  <si>
    <t xml:space="preserve">910 0400 0000000000 000 </t>
  </si>
  <si>
    <t>Транспорт</t>
  </si>
  <si>
    <t xml:space="preserve">910 0408 0000000000 000 </t>
  </si>
  <si>
    <t>Муниципальная программа "Формирование городской среды и обеспечение качественным жильем граждан на территории Светогорского городского поселения"</t>
  </si>
  <si>
    <t xml:space="preserve">910 0408 0500000000 000 </t>
  </si>
  <si>
    <t xml:space="preserve">910 0408 0540000000 000 </t>
  </si>
  <si>
    <t>Комплекс процессных мероприятий «Повышение уровня благоустройства»</t>
  </si>
  <si>
    <t xml:space="preserve">910 0408 0540100000 000 </t>
  </si>
  <si>
    <t>Организация транспортного обслуживания населения</t>
  </si>
  <si>
    <t xml:space="preserve">910 0408 0540124020 000 </t>
  </si>
  <si>
    <t xml:space="preserve">910 0408 0540124020 200 </t>
  </si>
  <si>
    <t xml:space="preserve">910 0408 0540124020 240 </t>
  </si>
  <si>
    <t xml:space="preserve">910 0408 0540124020 244 </t>
  </si>
  <si>
    <t>Дорожное хозяйство (дорожные фонды)</t>
  </si>
  <si>
    <t xml:space="preserve">910 0409 0000000000 000 </t>
  </si>
  <si>
    <t>Муниципальная программа "Развитие форм местного самоуправления и социальной активности населения на территории Светогорского городского поселения"</t>
  </si>
  <si>
    <t xml:space="preserve">910 0409 0200000000 000 </t>
  </si>
  <si>
    <t xml:space="preserve">910 0409 0240000000 000 </t>
  </si>
  <si>
    <t>Комплекс процессных мероприятий «Содействие участию населения в осуществлении местного самоуправления»</t>
  </si>
  <si>
    <t xml:space="preserve">910 0409 0240200000 000 </t>
  </si>
  <si>
    <t>Мероприятия по реализации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</si>
  <si>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 xml:space="preserve">910 0409 02402S5130 000 </t>
  </si>
  <si>
    <t xml:space="preserve">910 0409 02402S5130 200 </t>
  </si>
  <si>
    <t xml:space="preserve">910 0409 02402S5130 240 </t>
  </si>
  <si>
    <t xml:space="preserve">910 0409 02402S5130 244 </t>
  </si>
  <si>
    <t xml:space="preserve">910 0409 0500000000 000 </t>
  </si>
  <si>
    <t xml:space="preserve">910 0409 0540000000 000 </t>
  </si>
  <si>
    <t xml:space="preserve">910 0409 0540100000 000 </t>
  </si>
  <si>
    <t>Содержание автомобильных дорог общего пользования муниципального значения</t>
  </si>
  <si>
    <t xml:space="preserve">910 0409 054019Д010 000 </t>
  </si>
  <si>
    <t xml:space="preserve">910 0409 054019Д010 200 </t>
  </si>
  <si>
    <t xml:space="preserve">910 0409 054019Д010 240 </t>
  </si>
  <si>
    <t xml:space="preserve">910 0409 054019Д010 244 </t>
  </si>
  <si>
    <t>Ремонт автомобильных дорог общего пользования муниципального значения</t>
  </si>
  <si>
    <t xml:space="preserve">910 0409 054019Д020 000 </t>
  </si>
  <si>
    <t xml:space="preserve">910 0409 054019Д020 200 </t>
  </si>
  <si>
    <t xml:space="preserve">910 0409 054019Д020 240 </t>
  </si>
  <si>
    <t xml:space="preserve">910 0409 054019Д020 244 </t>
  </si>
  <si>
    <t>Содержание и уборка территорий улиц, площадей, тротуаров (за исключением придомовых территорий)</t>
  </si>
  <si>
    <t xml:space="preserve">910 0409 054019Д120 000 </t>
  </si>
  <si>
    <t xml:space="preserve">910 0409 054019Д120 200 </t>
  </si>
  <si>
    <t xml:space="preserve">910 0409 054019Д120 240 </t>
  </si>
  <si>
    <t xml:space="preserve">910 0409 054019Д120 244 </t>
  </si>
  <si>
    <t>Отраслевые проекты</t>
  </si>
  <si>
    <t xml:space="preserve">910 0409 0570000000 000 </t>
  </si>
  <si>
    <t>Отраслевой проект "Развитие и приведение в нормативное состояние автомобильных дорог общего пользования"</t>
  </si>
  <si>
    <t xml:space="preserve">910 0409 0570100000 000 </t>
  </si>
  <si>
    <t>Мероприятия по капитальному ремонту и ремонту автомобильных дорог общего пользования местного значения, имеющих приоритетный социально значимый характер</t>
  </si>
  <si>
    <t xml:space="preserve">910 0409 05701SД160 000 </t>
  </si>
  <si>
    <t xml:space="preserve">910 0409 05701SД160 200 </t>
  </si>
  <si>
    <t xml:space="preserve">910 0409 05701SД160 240 </t>
  </si>
  <si>
    <t xml:space="preserve">910 0409 05701SД160 244 </t>
  </si>
  <si>
    <t xml:space="preserve">910 0409 0700000000 000 </t>
  </si>
  <si>
    <t xml:space="preserve">910 0409 0740000000 000 </t>
  </si>
  <si>
    <t xml:space="preserve">910 0409 0740100000 000 </t>
  </si>
  <si>
    <t>Мероприятия в области дорожного хозяйства в целях государственной регистрации прав на объекты недвижимости дорожного хозяйства</t>
  </si>
  <si>
    <t xml:space="preserve">910 0409 074019Д810 000 </t>
  </si>
  <si>
    <t xml:space="preserve">910 0409 074019Д810 200 </t>
  </si>
  <si>
    <t xml:space="preserve">910 0409 074019Д810 240 </t>
  </si>
  <si>
    <t xml:space="preserve">910 0409 074019Д810 244 </t>
  </si>
  <si>
    <t>Другие вопросы в области национальной экономики</t>
  </si>
  <si>
    <t xml:space="preserve">910 0412 0000000000 000 </t>
  </si>
  <si>
    <t>Муниципальная программа "Развитие малого, среднего предпринимательства и потребительского рынка"</t>
  </si>
  <si>
    <t xml:space="preserve">910 0412 0400000000 000 </t>
  </si>
  <si>
    <t xml:space="preserve">910 0412 0440000000 000 </t>
  </si>
  <si>
    <t>Комплекс процессных мероприятий «Развитие малого, среднего предпринимательства и потребительского рынка»</t>
  </si>
  <si>
    <t xml:space="preserve">910 0412 0440100000 000 </t>
  </si>
  <si>
    <t>Организация и проведение мероприятий, направленных на развитие малого, среднего предпринимательства и потребительского рынка</t>
  </si>
  <si>
    <t xml:space="preserve">910 0412 0440120390 000 </t>
  </si>
  <si>
    <t xml:space="preserve">910 0412 0440120390 200 </t>
  </si>
  <si>
    <t xml:space="preserve">910 0412 0440120390 240 </t>
  </si>
  <si>
    <t xml:space="preserve">910 0412 0440120390 244 </t>
  </si>
  <si>
    <t xml:space="preserve">910 0412 0700000000 000 </t>
  </si>
  <si>
    <t xml:space="preserve">910 0412 0740000000 000 </t>
  </si>
  <si>
    <t xml:space="preserve">910 0412 0740100000 000 </t>
  </si>
  <si>
    <t>Реализация функций в области управления муниципальной собственностью</t>
  </si>
  <si>
    <t xml:space="preserve">910 0412 0740120300 000 </t>
  </si>
  <si>
    <t xml:space="preserve">910 0412 0740120300 200 </t>
  </si>
  <si>
    <t xml:space="preserve">910 0412 0740120300 240 </t>
  </si>
  <si>
    <t xml:space="preserve">910 0412 0740120300 244 </t>
  </si>
  <si>
    <t>ЖИЛИЩНО-КОММУНАЛЬНОЕ ХОЗЯЙСТВО</t>
  </si>
  <si>
    <t xml:space="preserve">910 0500 0000000000 000 </t>
  </si>
  <si>
    <t>Жилищное хозяйство</t>
  </si>
  <si>
    <t xml:space="preserve">910 0501 0000000000 000 </t>
  </si>
  <si>
    <t xml:space="preserve">910 0501 0500000000 000 </t>
  </si>
  <si>
    <t>Региональные проекты</t>
  </si>
  <si>
    <t xml:space="preserve">910 0501 0520000000 000 </t>
  </si>
  <si>
    <t>Региональный проект "Жилье"</t>
  </si>
  <si>
    <t xml:space="preserve">910 0501 052И200000 000 </t>
  </si>
  <si>
    <t>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</si>
  <si>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 xml:space="preserve">910 0501 052И267483 000 </t>
  </si>
  <si>
    <t>Капитальные вложения в объекты государственной (муниципальной) собственности</t>
  </si>
  <si>
    <t xml:space="preserve">910 0501 052И267483 400 </t>
  </si>
  <si>
    <t>Бюджетные инвестиции</t>
  </si>
  <si>
    <t xml:space="preserve">910 0501 052И267483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</si>
  <si>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</si>
  <si>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910 0501 052И267483 412 </t>
  </si>
  <si>
    <t>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</si>
  <si>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 xml:space="preserve">910 0501 052И267484 000 </t>
  </si>
  <si>
    <t xml:space="preserve">910 0501 052И267484 400 </t>
  </si>
  <si>
    <t xml:space="preserve">910 0501 052И267484 410 </t>
  </si>
  <si>
    <t xml:space="preserve">910 0501 052И267484 412 </t>
  </si>
  <si>
    <t>Обеспечение устойчивого сокращения непригодного для проживания жилищного фонда (софинансирование за счет средств местных бюджетов муниципальных образований Ленинградской области)</t>
  </si>
  <si>
    <t xml:space="preserve">910 0501 052И26748S 000 </t>
  </si>
  <si>
    <t xml:space="preserve">910 0501 052И26748S 400 </t>
  </si>
  <si>
    <t xml:space="preserve">910 0501 052И26748S 410 </t>
  </si>
  <si>
    <t xml:space="preserve">910 0501 052И26748S 412 </t>
  </si>
  <si>
    <t xml:space="preserve">910 0501 0540000000 000 </t>
  </si>
  <si>
    <t>Комплекс процессных мероприятий «Обеспечение качественным жильем граждан"</t>
  </si>
  <si>
    <t xml:space="preserve">910 0501 0540200000 000 </t>
  </si>
  <si>
    <t xml:space="preserve">910 0501 0540220310 000 </t>
  </si>
  <si>
    <t xml:space="preserve">910 0501 0540220310 200 </t>
  </si>
  <si>
    <t xml:space="preserve">910 0501 0540220310 240 </t>
  </si>
  <si>
    <t xml:space="preserve">910 0501 0540220310 244 </t>
  </si>
  <si>
    <t>Капитальный ремонт муниципального жилищного фонда</t>
  </si>
  <si>
    <t xml:space="preserve">910 0501 0540220440 000 </t>
  </si>
  <si>
    <t xml:space="preserve">910 0501 0540220440 200 </t>
  </si>
  <si>
    <t xml:space="preserve">910 0501 0540220440 240 </t>
  </si>
  <si>
    <t xml:space="preserve">910 0501 0540220440 244 </t>
  </si>
  <si>
    <t>Содержание муниципального жилищного фонда</t>
  </si>
  <si>
    <t xml:space="preserve">910 0501 0540220450 000 </t>
  </si>
  <si>
    <t xml:space="preserve">910 0501 0540220450 200 </t>
  </si>
  <si>
    <t xml:space="preserve">910 0501 0540220450 240 </t>
  </si>
  <si>
    <t xml:space="preserve">910 0501 0540220450 244 </t>
  </si>
  <si>
    <t>Приобретение объектов недвижимого имущества (жилых помещений) в муниципальную собственность</t>
  </si>
  <si>
    <t xml:space="preserve">910 0501 0540286150 000 </t>
  </si>
  <si>
    <t xml:space="preserve">910 0501 0540286150 400 </t>
  </si>
  <si>
    <t xml:space="preserve">910 0501 0540286150 410 </t>
  </si>
  <si>
    <t xml:space="preserve">910 0501 0540286150 412 </t>
  </si>
  <si>
    <t xml:space="preserve">910 0501 0540290030 000 </t>
  </si>
  <si>
    <t xml:space="preserve">910 0501 0540290030 200 </t>
  </si>
  <si>
    <t xml:space="preserve">910 0501 0540290030 240 </t>
  </si>
  <si>
    <t xml:space="preserve">910 0501 0540290030 247 </t>
  </si>
  <si>
    <t xml:space="preserve">910 0501 0540290030 800 </t>
  </si>
  <si>
    <t xml:space="preserve">910 0501 0540290030 830 </t>
  </si>
  <si>
    <t xml:space="preserve">910 0501 0540290030 831 </t>
  </si>
  <si>
    <t>Возмещение физическим лицам - собственникам жилых помещений, изымаемых в целях сноса аварийного жилого фонда</t>
  </si>
  <si>
    <t xml:space="preserve">910 0501 0540290220 000 </t>
  </si>
  <si>
    <t xml:space="preserve">910 0501 0540290220 800 </t>
  </si>
  <si>
    <t xml:space="preserve">910 0501 0540290220 850 </t>
  </si>
  <si>
    <t xml:space="preserve">910 0501 0540290220 853 </t>
  </si>
  <si>
    <t xml:space="preserve">910 0501 0700000000 000 </t>
  </si>
  <si>
    <t xml:space="preserve">910 0501 0740000000 000 </t>
  </si>
  <si>
    <t xml:space="preserve">910 0501 0740100000 000 </t>
  </si>
  <si>
    <t xml:space="preserve">910 0501 0740120310 000 </t>
  </si>
  <si>
    <t xml:space="preserve">910 0501 0740120310 200 </t>
  </si>
  <si>
    <t xml:space="preserve">910 0501 0740120310 240 </t>
  </si>
  <si>
    <t xml:space="preserve">910 0501 0740120310 247 </t>
  </si>
  <si>
    <t xml:space="preserve">910 0501 0740190030 000 </t>
  </si>
  <si>
    <t xml:space="preserve">910 0501 0740190030 800 </t>
  </si>
  <si>
    <t xml:space="preserve">910 0501 0740190030 830 </t>
  </si>
  <si>
    <t xml:space="preserve">910 0501 0740190030 831 </t>
  </si>
  <si>
    <t>Коммунальное хозяйство</t>
  </si>
  <si>
    <t xml:space="preserve">910 0502 0000000000 000 </t>
  </si>
  <si>
    <t xml:space="preserve">910 0502 0500000000 000 </t>
  </si>
  <si>
    <t xml:space="preserve">910 0502 0540000000 000 </t>
  </si>
  <si>
    <t>Комплекс процессных мероприятий «Обеспечение устойчивого функционирования и развития коммунальной и инженерной инфраструктуры и повышение энергоэффективности»</t>
  </si>
  <si>
    <t xml:space="preserve">910 0502 0540300000 000 </t>
  </si>
  <si>
    <t xml:space="preserve">910 0502 0540320310 000 </t>
  </si>
  <si>
    <t xml:space="preserve">910 0502 0540320310 200 </t>
  </si>
  <si>
    <t xml:space="preserve">910 0502 0540320310 240 </t>
  </si>
  <si>
    <t xml:space="preserve">910 0502 0540320310 244 </t>
  </si>
  <si>
    <t>Содержание объектов коммунального хозяйства</t>
  </si>
  <si>
    <t xml:space="preserve">910 0502 0540320470 000 </t>
  </si>
  <si>
    <t xml:space="preserve">910 0502 0540320470 200 </t>
  </si>
  <si>
    <t xml:space="preserve">910 0502 0540320470 240 </t>
  </si>
  <si>
    <t xml:space="preserve">910 0502 0540320470 244 </t>
  </si>
  <si>
    <t>Утверждение и реализация муниципальных программ и иных мероприятий в области энергосбережения и повышения энергетической эффективности</t>
  </si>
  <si>
    <t xml:space="preserve">910 0502 0540321090 000 </t>
  </si>
  <si>
    <t xml:space="preserve">910 0502 0540321090 200 </t>
  </si>
  <si>
    <t xml:space="preserve">910 0502 0540321090 240 </t>
  </si>
  <si>
    <t xml:space="preserve">910 0502 0540321090 244 </t>
  </si>
  <si>
    <t>Капитальный ремонт (ремонт) участка тепловой сети</t>
  </si>
  <si>
    <t xml:space="preserve">910 0502 054039Т050 000 </t>
  </si>
  <si>
    <t xml:space="preserve">910 0502 054039Т050 200 </t>
  </si>
  <si>
    <t xml:space="preserve">910 0502 054039Т050 240 </t>
  </si>
  <si>
    <t xml:space="preserve">910 0502 054039Т050 244 </t>
  </si>
  <si>
    <t xml:space="preserve">910 0502 0570000000 000 </t>
  </si>
  <si>
    <t>Отраслевой проект "Обеспечение устойчивого функционирования и развития коммунальной и инженерной инфраструктуры и повышение энергоэффективности"</t>
  </si>
  <si>
    <t xml:space="preserve">910 0502 0570600000 000 </t>
  </si>
  <si>
    <t>Строительство котельной</t>
  </si>
  <si>
    <t xml:space="preserve">910 0502 0570686070 000 </t>
  </si>
  <si>
    <t xml:space="preserve">910 0502 0570686070 400 </t>
  </si>
  <si>
    <t xml:space="preserve">910 0502 0570686070 410 </t>
  </si>
  <si>
    <t>Бюджетные инвестиции в объекты капитального строительства государственной (муниципальной) собственности</t>
  </si>
  <si>
    <t xml:space="preserve">910 0502 0570686070 414 </t>
  </si>
  <si>
    <t xml:space="preserve">910 0502 0700000000 000 </t>
  </si>
  <si>
    <t xml:space="preserve">910 0502 0740000000 000 </t>
  </si>
  <si>
    <t xml:space="preserve">910 0502 0740100000 000 </t>
  </si>
  <si>
    <t xml:space="preserve">910 0502 0740120310 000 </t>
  </si>
  <si>
    <t xml:space="preserve">910 0502 0740120310 200 </t>
  </si>
  <si>
    <t xml:space="preserve">910 0502 0740120310 240 </t>
  </si>
  <si>
    <t xml:space="preserve">910 0502 0740120310 244 </t>
  </si>
  <si>
    <t xml:space="preserve">910 0502 9000000000 000 </t>
  </si>
  <si>
    <t xml:space="preserve">910 0502 9090000000 000 </t>
  </si>
  <si>
    <t xml:space="preserve">910 0502 9090100000 000 </t>
  </si>
  <si>
    <t>Межбюджетные трансферты на осуществление полномочий по организации ритуальных услуг</t>
  </si>
  <si>
    <t xml:space="preserve">910 0502 9090165170 000 </t>
  </si>
  <si>
    <t xml:space="preserve">910 0502 9090165170 500 </t>
  </si>
  <si>
    <t xml:space="preserve">910 0502 9090165170 540 </t>
  </si>
  <si>
    <t>Благоустройство</t>
  </si>
  <si>
    <t xml:space="preserve">910 0503 0000000000 000 </t>
  </si>
  <si>
    <t xml:space="preserve">910 0503 0500000000 000 </t>
  </si>
  <si>
    <t xml:space="preserve">910 0503 0520000000 000 </t>
  </si>
  <si>
    <t>Региональный проект "Формирование комфортной городской среды"</t>
  </si>
  <si>
    <t xml:space="preserve">910 0503 052И400000 000 </t>
  </si>
  <si>
    <t>Мероприятия по реализации программ формирования современной городской среды</t>
  </si>
  <si>
    <t xml:space="preserve">910 0503 052И455550 000 </t>
  </si>
  <si>
    <t xml:space="preserve">910 0503 052И455550 200 </t>
  </si>
  <si>
    <t xml:space="preserve">910 0503 052И455550 240 </t>
  </si>
  <si>
    <t xml:space="preserve">910 0503 052И455550 244 </t>
  </si>
  <si>
    <t xml:space="preserve">910 0503 0540000000 000 </t>
  </si>
  <si>
    <t xml:space="preserve">910 0503 0540100000 000 </t>
  </si>
  <si>
    <t>Уличное освещение</t>
  </si>
  <si>
    <t xml:space="preserve">910 0503 0540120480 000 </t>
  </si>
  <si>
    <t xml:space="preserve">910 0503 0540120480 200 </t>
  </si>
  <si>
    <t xml:space="preserve">910 0503 0540120480 240 </t>
  </si>
  <si>
    <t xml:space="preserve">910 0503 0540120480 244 </t>
  </si>
  <si>
    <t xml:space="preserve">910 0503 0540120480 247 </t>
  </si>
  <si>
    <t xml:space="preserve">910 0503 0540120480 800 </t>
  </si>
  <si>
    <t xml:space="preserve">910 0503 0540120480 850 </t>
  </si>
  <si>
    <t xml:space="preserve">910 0503 0540120480 853 </t>
  </si>
  <si>
    <t xml:space="preserve">910 0503 0540120490 000 </t>
  </si>
  <si>
    <t xml:space="preserve">910 0503 0540120490 200 </t>
  </si>
  <si>
    <t xml:space="preserve">910 0503 0540120490 240 </t>
  </si>
  <si>
    <t xml:space="preserve">910 0503 0540120490 244 </t>
  </si>
  <si>
    <t>Озеленение</t>
  </si>
  <si>
    <t xml:space="preserve">910 0503 0540120500 000 </t>
  </si>
  <si>
    <t xml:space="preserve">910 0503 0540120500 200 </t>
  </si>
  <si>
    <t xml:space="preserve">910 0503 0540120500 240 </t>
  </si>
  <si>
    <t xml:space="preserve">910 0503 0540120500 244 </t>
  </si>
  <si>
    <t>Организация и содержание мест захоронения</t>
  </si>
  <si>
    <t xml:space="preserve">910 0503 0540120510 000 </t>
  </si>
  <si>
    <t xml:space="preserve">910 0503 0540120510 200 </t>
  </si>
  <si>
    <t xml:space="preserve">910 0503 0540120510 240 </t>
  </si>
  <si>
    <t xml:space="preserve">910 0503 0540120510 244 </t>
  </si>
  <si>
    <t>Организация и содержание территорий поселений</t>
  </si>
  <si>
    <t xml:space="preserve">910 0503 0540120520 000 </t>
  </si>
  <si>
    <t xml:space="preserve">910 0503 0540120520 200 </t>
  </si>
  <si>
    <t xml:space="preserve">910 0503 0540120520 240 </t>
  </si>
  <si>
    <t xml:space="preserve">910 0503 0540120520 244 </t>
  </si>
  <si>
    <t xml:space="preserve">910 0503 0570000000 000 </t>
  </si>
  <si>
    <t>Отраслевой проект "Благоустройство общественных, дворовых пространств и цифровизация городского хозяйства"</t>
  </si>
  <si>
    <t xml:space="preserve">910 0503 0570300000 000 </t>
  </si>
  <si>
    <t>Мероприятия по благоустройству дворовых территорий муниципальных образований Ленинградской области</t>
  </si>
  <si>
    <t xml:space="preserve">910 0503 05703S4750 000 </t>
  </si>
  <si>
    <t xml:space="preserve">910 0503 05703S4750 200 </t>
  </si>
  <si>
    <t xml:space="preserve">910 0503 05703S4750 240 </t>
  </si>
  <si>
    <t xml:space="preserve">910 0503 05703S4750 244 </t>
  </si>
  <si>
    <t xml:space="preserve">910 0503 0700000000 000 </t>
  </si>
  <si>
    <t xml:space="preserve">910 0503 0740000000 000 </t>
  </si>
  <si>
    <t xml:space="preserve">910 0503 0740100000 000 </t>
  </si>
  <si>
    <t xml:space="preserve">910 0503 0740190050 000 </t>
  </si>
  <si>
    <t xml:space="preserve">910 0503 0740190050 800 </t>
  </si>
  <si>
    <t xml:space="preserve">910 0503 0740190050 850 </t>
  </si>
  <si>
    <t xml:space="preserve">910 0503 0740190050 853 </t>
  </si>
  <si>
    <t>ОБРАЗОВАНИЕ</t>
  </si>
  <si>
    <t xml:space="preserve">910 0700 0000000000 000 </t>
  </si>
  <si>
    <t>Молодежная политика</t>
  </si>
  <si>
    <t xml:space="preserve">910 0707 0000000000 000 </t>
  </si>
  <si>
    <t>Муниципальная программа "Развитие культуры, физической культуры и массового спорта, молодежной политики Светогорского городского поселения"</t>
  </si>
  <si>
    <t xml:space="preserve">910 0707 0600000000 000 </t>
  </si>
  <si>
    <t xml:space="preserve">910 0707 0640000000 000 </t>
  </si>
  <si>
    <t>Комплекс процессных мероприятий «Развитие молодежной политики»</t>
  </si>
  <si>
    <t xml:space="preserve">910 0707 0640100000 000 </t>
  </si>
  <si>
    <t>Предоставление муниципальным бюджетным учреждениям субсидий</t>
  </si>
  <si>
    <t xml:space="preserve">910 0707 0640110060 000 </t>
  </si>
  <si>
    <t>Предоставление субсидий бюджетным, автономным учреждениям и иным некоммерческим организациям</t>
  </si>
  <si>
    <t xml:space="preserve">910 0707 0640110060 600 </t>
  </si>
  <si>
    <t>Субсидии бюджетным учреждениям</t>
  </si>
  <si>
    <t xml:space="preserve">910 0707 0640110060 610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</si>
  <si>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</si>
  <si>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910 0707 0640110060 611 </t>
  </si>
  <si>
    <t>Мероприятия в сфере молодежной политики</t>
  </si>
  <si>
    <t xml:space="preserve">910 0707 0640120530 000 </t>
  </si>
  <si>
    <t xml:space="preserve">910 0707 0640120530 200 </t>
  </si>
  <si>
    <t xml:space="preserve">910 0707 0640120530 240 </t>
  </si>
  <si>
    <t xml:space="preserve">910 0707 0640120530 244 </t>
  </si>
  <si>
    <t>Поддержка развития общественной инфраструктуры муниципального значения</t>
  </si>
  <si>
    <t xml:space="preserve">910 0707 06401S4840 000 </t>
  </si>
  <si>
    <t xml:space="preserve">910 0707 06401S4840 600 </t>
  </si>
  <si>
    <t xml:space="preserve">910 0707 06401S4840 610 </t>
  </si>
  <si>
    <t>Субсидии бюджетным учреждениям на иные цели</t>
  </si>
  <si>
    <t xml:space="preserve">910 0707 06401S4840 612 </t>
  </si>
  <si>
    <t>КУЛЬТУРА, КИНЕМАТОГРАФИЯ</t>
  </si>
  <si>
    <t xml:space="preserve">910 0800 0000000000 000 </t>
  </si>
  <si>
    <t>Культура</t>
  </si>
  <si>
    <t xml:space="preserve">910 0801 0000000000 000 </t>
  </si>
  <si>
    <t xml:space="preserve">910 0801 0200000000 000 </t>
  </si>
  <si>
    <t xml:space="preserve">910 0801 0240000000 000 </t>
  </si>
  <si>
    <t>Комплекс процессных мероприятий «Развитие форм местного самоуправления и социальной активности населения»</t>
  </si>
  <si>
    <t xml:space="preserve">910 0801 0240100000 000 </t>
  </si>
  <si>
    <t>Проведение праздничных и иных мероприятий</t>
  </si>
  <si>
    <t xml:space="preserve">910 0801 0240120240 000 </t>
  </si>
  <si>
    <t xml:space="preserve">910 0801 0240120240 200 </t>
  </si>
  <si>
    <t xml:space="preserve">910 0801 0240120240 240 </t>
  </si>
  <si>
    <t xml:space="preserve">910 0801 0240120240 244 </t>
  </si>
  <si>
    <t xml:space="preserve">910 0801 0600000000 000 </t>
  </si>
  <si>
    <t xml:space="preserve">910 0801 0640000000 000 </t>
  </si>
  <si>
    <t>Комплекс процессных мероприятий «Развитие культуры»</t>
  </si>
  <si>
    <t xml:space="preserve">910 0801 0640200000 000 </t>
  </si>
  <si>
    <t xml:space="preserve">910 0801 0640210060 000 </t>
  </si>
  <si>
    <t xml:space="preserve">910 0801 0640210060 600 </t>
  </si>
  <si>
    <t xml:space="preserve">910 0801 0640210060 610 </t>
  </si>
  <si>
    <t xml:space="preserve">910 0801 0640210060 611 </t>
  </si>
  <si>
    <t xml:space="preserve">910 0801 0640210060 612 </t>
  </si>
  <si>
    <t>Мероприятия в сфере культуры</t>
  </si>
  <si>
    <t xml:space="preserve">910 0801 0640220540 000 </t>
  </si>
  <si>
    <t xml:space="preserve">910 0801 0640220540 200 </t>
  </si>
  <si>
    <t xml:space="preserve">910 0801 0640220540 240 </t>
  </si>
  <si>
    <t xml:space="preserve">910 0801 0640220540 244 </t>
  </si>
  <si>
    <t>Расходы на сохранение целевых показателей повышения оплаты труда работников муниципальных учреждений культуры в соответствии с Указами Президента Российской Федерации от 7 мая 2012 года № 597 "О мероприятиях по реализации государственной социальной политики"</t>
  </si>
  <si>
    <t xml:space="preserve">910 0801 06402S0360 000 </t>
  </si>
  <si>
    <t xml:space="preserve">910 0801 06402S0360 600 </t>
  </si>
  <si>
    <t xml:space="preserve">910 0801 06402S0360 610 </t>
  </si>
  <si>
    <t xml:space="preserve">910 0801 06402S0360 611 </t>
  </si>
  <si>
    <t>Комплекс процессных мероприятий «Развитие библиотек»</t>
  </si>
  <si>
    <t xml:space="preserve">910 0801 0640300000 000 </t>
  </si>
  <si>
    <t xml:space="preserve">910 0801 0640310060 000 </t>
  </si>
  <si>
    <t xml:space="preserve">910 0801 0640310060 600 </t>
  </si>
  <si>
    <t xml:space="preserve">910 0801 0640310060 610 </t>
  </si>
  <si>
    <t xml:space="preserve">910 0801 0640310060 611 </t>
  </si>
  <si>
    <t xml:space="preserve">910 0801 06403S0360 000 </t>
  </si>
  <si>
    <t xml:space="preserve">910 0801 06403S0360 600 </t>
  </si>
  <si>
    <t xml:space="preserve">910 0801 06403S0360 610 </t>
  </si>
  <si>
    <t xml:space="preserve">910 0801 06403S0360 611 </t>
  </si>
  <si>
    <t>Комплекс процессных мероприятий «Содержание имущества»</t>
  </si>
  <si>
    <t xml:space="preserve">910 0801 0640400000 000 </t>
  </si>
  <si>
    <t xml:space="preserve">910 0801 0640410060 000 </t>
  </si>
  <si>
    <t xml:space="preserve">910 0801 0640410060 600 </t>
  </si>
  <si>
    <t xml:space="preserve">910 0801 0640410060 610 </t>
  </si>
  <si>
    <t xml:space="preserve">910 0801 0640410060 611 </t>
  </si>
  <si>
    <t>СОЦИАЛЬНАЯ ПОЛИТИКА</t>
  </si>
  <si>
    <t xml:space="preserve">910 1000 0000000000 000 </t>
  </si>
  <si>
    <t>Пенсионное обеспечение</t>
  </si>
  <si>
    <t xml:space="preserve">910 1001 0000000000 000 </t>
  </si>
  <si>
    <t xml:space="preserve">910 1001 9000000000 000 </t>
  </si>
  <si>
    <t xml:space="preserve">910 1001 9090000000 000 </t>
  </si>
  <si>
    <t xml:space="preserve">910 1001 9090100000 000 </t>
  </si>
  <si>
    <t>Доплаты к пенсиям за выслугу лет муниципальным служащим и доплаты к пенсиям лицам, замещавшим муниципальные должности</t>
  </si>
  <si>
    <t xml:space="preserve">910 1001 9090190090 000 </t>
  </si>
  <si>
    <t>Социальное обеспечение и иные выплаты населению</t>
  </si>
  <si>
    <t xml:space="preserve">910 1001 9090190090 300 </t>
  </si>
  <si>
    <t>Публичные нормативные социальные выплаты гражданам</t>
  </si>
  <si>
    <t xml:space="preserve">910 1001 9090190090 310 </t>
  </si>
  <si>
    <t>Иные пенсии, социальные доплаты к пенсиям</t>
  </si>
  <si>
    <t xml:space="preserve">910 1001 9090190090 312 </t>
  </si>
  <si>
    <t>ФИЗИЧЕСКАЯ КУЛЬТУРА И СПОРТ</t>
  </si>
  <si>
    <t xml:space="preserve">910 1100 0000000000 000 </t>
  </si>
  <si>
    <t>Физическая культура</t>
  </si>
  <si>
    <t xml:space="preserve">910 1101 0000000000 000 </t>
  </si>
  <si>
    <t xml:space="preserve">910 1101 0600000000 000 </t>
  </si>
  <si>
    <t xml:space="preserve">910 1101 0640000000 000 </t>
  </si>
  <si>
    <t>Комплекс процессных мероприятий «Развитие физической культуры и массового спорта»</t>
  </si>
  <si>
    <t xml:space="preserve">910 1101 0640500000 000 </t>
  </si>
  <si>
    <t xml:space="preserve">910 1101 0640510060 000 </t>
  </si>
  <si>
    <t xml:space="preserve">910 1101 0640510060 600 </t>
  </si>
  <si>
    <t xml:space="preserve">910 1101 0640510060 610 </t>
  </si>
  <si>
    <t xml:space="preserve">910 1101 0640510060 611 </t>
  </si>
  <si>
    <t>Мероприятия в области физкультуры и спорта</t>
  </si>
  <si>
    <t xml:space="preserve">910 1101 0640520550 000 </t>
  </si>
  <si>
    <t xml:space="preserve">910 1101 0640520550 200 </t>
  </si>
  <si>
    <t xml:space="preserve">910 1101 0640520550 240 </t>
  </si>
  <si>
    <t xml:space="preserve">910 1101 0640520550 244 </t>
  </si>
  <si>
    <t xml:space="preserve">910 1101 06405S4840 000 </t>
  </si>
  <si>
    <t xml:space="preserve">910 1101 06405S4840 600 </t>
  </si>
  <si>
    <t xml:space="preserve">910 1101 06405S4840 610 </t>
  </si>
  <si>
    <t xml:space="preserve">910 1101 06405S4840 612 </t>
  </si>
  <si>
    <t>СРЕДСТВА МАССОВОЙ ИНФОРМАЦИИ</t>
  </si>
  <si>
    <t xml:space="preserve">910 1200 0000000000 000 </t>
  </si>
  <si>
    <t>Периодическая печать и издательства</t>
  </si>
  <si>
    <t xml:space="preserve">910 1202 0000000000 000 </t>
  </si>
  <si>
    <t xml:space="preserve">910 1202 0600000000 000 </t>
  </si>
  <si>
    <t xml:space="preserve">910 1202 0640000000 000 </t>
  </si>
  <si>
    <t>Комплекс процессных мероприятий «Организация деятельности печатного издания»</t>
  </si>
  <si>
    <t xml:space="preserve">910 1202 0640600000 000 </t>
  </si>
  <si>
    <t xml:space="preserve">910 1202 0640610060 000 </t>
  </si>
  <si>
    <t xml:space="preserve">910 1202 0640610060 600 </t>
  </si>
  <si>
    <t xml:space="preserve">910 1202 0640610060 610 </t>
  </si>
  <si>
    <t xml:space="preserve">910 1202 0640610060 611 </t>
  </si>
  <si>
    <t>ОБСЛУЖИВАНИЕ ГОСУДАРСТВЕННОГО (МУНИЦИПАЛЬНОГО) ДОЛГА</t>
  </si>
  <si>
    <t xml:space="preserve">910 1300 0000000000 000 </t>
  </si>
  <si>
    <t>Обслуживание государственного (муниципального) внутреннего долга</t>
  </si>
  <si>
    <t xml:space="preserve">910 1301 0000000000 000 </t>
  </si>
  <si>
    <t xml:space="preserve">910 1301 9000000000 000 </t>
  </si>
  <si>
    <t xml:space="preserve">910 1301 9090000000 000 </t>
  </si>
  <si>
    <t xml:space="preserve">910 1301 9090100000 000 </t>
  </si>
  <si>
    <t>Процентные платежи по муниципальному долгу</t>
  </si>
  <si>
    <t xml:space="preserve">910 1301 9090190020 000 </t>
  </si>
  <si>
    <t>Обслуживание государственного (муниципального) долга</t>
  </si>
  <si>
    <t xml:space="preserve">910 1301 9090190020 700 </t>
  </si>
  <si>
    <t>Обслуживание муниципального долга</t>
  </si>
  <si>
    <t xml:space="preserve">910 1301 9090190020 730 </t>
  </si>
  <si>
    <t>совет депутатов Светогорского городского поселения Выборгского муниципального района Ленинградской области</t>
  </si>
  <si>
    <t xml:space="preserve">911 0000 0000000000 000 </t>
  </si>
  <si>
    <t xml:space="preserve">911 0100 0000000000 000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</si>
  <si>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</si>
  <si>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911 0102 0000000000 000 </t>
  </si>
  <si>
    <t xml:space="preserve">911 0102 9000000000 000 </t>
  </si>
  <si>
    <t xml:space="preserve">911 0102 9090000000 000 </t>
  </si>
  <si>
    <t xml:space="preserve">911 0102 9090100000 000 </t>
  </si>
  <si>
    <t>Обеспечение деятельности главы муниципального образования</t>
  </si>
  <si>
    <t xml:space="preserve">911 0102 9090110010 000 </t>
  </si>
  <si>
    <t xml:space="preserve">911 0102 9090110010 100 </t>
  </si>
  <si>
    <t xml:space="preserve">911 0102 9090110010 120 </t>
  </si>
  <si>
    <t xml:space="preserve">911 0102 9090110010 121 </t>
  </si>
  <si>
    <t xml:space="preserve">911 0102 9090110010 129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</si>
  <si>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</si>
  <si>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911 0103 0000000000 000 </t>
  </si>
  <si>
    <t xml:space="preserve">911 0103 9000000000 000 </t>
  </si>
  <si>
    <t xml:space="preserve">911 0103 9090000000 000 </t>
  </si>
  <si>
    <t xml:space="preserve">911 0103 9090100000 000 </t>
  </si>
  <si>
    <t xml:space="preserve">911 0103 9090110040 000 </t>
  </si>
  <si>
    <t xml:space="preserve">911 0103 9090110040 200 </t>
  </si>
  <si>
    <t xml:space="preserve">911 0103 9090110040 240 </t>
  </si>
  <si>
    <t xml:space="preserve">911 0103 9090110040 244 </t>
  </si>
  <si>
    <t xml:space="preserve">911 0103 9090110040 800 </t>
  </si>
  <si>
    <t xml:space="preserve">911 0103 9090110040 850 </t>
  </si>
  <si>
    <t xml:space="preserve">911 0103 9090110040 853 </t>
  </si>
  <si>
    <t xml:space="preserve">911 0106 0000000000 000 </t>
  </si>
  <si>
    <t xml:space="preserve">911 0106 9000000000 000 </t>
  </si>
  <si>
    <t xml:space="preserve">911 0106 9090000000 000 </t>
  </si>
  <si>
    <t xml:space="preserve">911 0106 9090100000 000 </t>
  </si>
  <si>
    <t>Межбюджетные трансферты на осуществление полномочий по осуществлению внешнего муниципального финансового контроля</t>
  </si>
  <si>
    <t xml:space="preserve">911 0106 9090165280 000 </t>
  </si>
  <si>
    <t xml:space="preserve">911 0106 9090165280 500 </t>
  </si>
  <si>
    <t xml:space="preserve">911 0106 9090165280 540 </t>
  </si>
  <si>
    <t xml:space="preserve">911 0113 0000000000 000 </t>
  </si>
  <si>
    <t xml:space="preserve">911 0113 9000000000 000 </t>
  </si>
  <si>
    <t xml:space="preserve">911 0113 9090000000 000 </t>
  </si>
  <si>
    <t xml:space="preserve">911 0113 9090100000 000 </t>
  </si>
  <si>
    <t>Уплата взносов и иных платежей</t>
  </si>
  <si>
    <t xml:space="preserve">911 0113 9090190150 000 </t>
  </si>
  <si>
    <t xml:space="preserve">911 0113 9090190150 800 </t>
  </si>
  <si>
    <t xml:space="preserve">911 0113 9090190150 850 </t>
  </si>
  <si>
    <t xml:space="preserve">911 0113 9090190150 853 </t>
  </si>
  <si>
    <t xml:space="preserve">x                    </t>
  </si>
  <si>
    <t>Бюджет Светогорского городского поселени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</si>
</sst>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,##0.00_ ;\-#,##0.00"/>
    <numFmt numFmtId="166" formatCode="?"/>
  </numFmts>
  <fonts count="15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26" xfId="59" applyNumberFormat="1" applyProtection="1">
      <alignment horizontal="lef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0" fontId="1" fillId="0" borderId="8" xfId="70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49" fontId="12" fillId="0" borderId="34" xfId="0" applyNumberFormat="1" applyFont="1" applyFill="1" applyBorder="1" applyAlignment="1">
      <alignment horizontal="left" wrapText="1"/>
    </xf>
    <xf numFmtId="49" fontId="12" fillId="0" borderId="35" xfId="0" applyNumberFormat="1" applyFont="1" applyFill="1" applyBorder="1" applyAlignment="1">
      <alignment horizontal="center" wrapText="1"/>
    </xf>
    <xf numFmtId="49" fontId="12" fillId="0" borderId="36" xfId="0" applyNumberFormat="1" applyFont="1" applyFill="1" applyBorder="1" applyAlignment="1">
      <alignment horizontal="center"/>
    </xf>
    <xf numFmtId="4" fontId="12" fillId="0" borderId="37" xfId="0" applyNumberFormat="1" applyFont="1" applyFill="1" applyBorder="1" applyAlignment="1">
      <alignment horizontal="right"/>
    </xf>
    <xf numFmtId="4" fontId="12" fillId="0" borderId="36" xfId="0" applyNumberFormat="1" applyFont="1" applyFill="1" applyBorder="1" applyAlignment="1">
      <alignment horizontal="right"/>
    </xf>
    <xf numFmtId="4" fontId="12" fillId="0" borderId="38" xfId="0" applyNumberFormat="1" applyFont="1" applyFill="1" applyBorder="1" applyAlignment="1">
      <alignment horizontal="right"/>
    </xf>
    <xf numFmtId="0" fontId="13" fillId="0" borderId="39" xfId="0" applyNumberFormat="1" applyFont="1" applyFill="1" applyBorder="1" applyAlignment="1"/>
    <xf numFmtId="0" fontId="14" fillId="0" borderId="40" xfId="0" applyNumberFormat="1" applyFont="1" applyFill="1" applyBorder="1" applyAlignment="1"/>
    <xf numFmtId="0" fontId="14" fillId="0" borderId="41" xfId="0" applyNumberFormat="1" applyFont="1" applyFill="1" applyBorder="1" applyAlignment="1">
      <alignment horizontal="center"/>
    </xf>
    <xf numFmtId="0" fontId="14" fillId="0" borderId="42" xfId="0" applyNumberFormat="1" applyFont="1" applyFill="1" applyBorder="1" applyAlignment="1">
      <alignment horizontal="right"/>
    </xf>
    <xf numFmtId="0" fontId="14" fillId="0" borderId="42" xfId="0" applyNumberFormat="1" applyFont="1" applyFill="1" applyBorder="1" applyAlignment="1"/>
    <xf numFmtId="0" fontId="14" fillId="0" borderId="43" xfId="0" applyNumberFormat="1" applyFont="1" applyFill="1" applyBorder="1" applyAlignment="1"/>
    <xf numFmtId="49" fontId="13" fillId="0" borderId="44" xfId="0" applyNumberFormat="1" applyFont="1" applyFill="1" applyBorder="1" applyAlignment="1">
      <alignment horizontal="left" wrapText="1"/>
    </xf>
    <xf numFmtId="49" fontId="13" fillId="0" borderId="45" xfId="0" applyNumberFormat="1" applyFont="1" applyFill="1" applyBorder="1" applyAlignment="1">
      <alignment horizontal="center" wrapText="1"/>
    </xf>
    <xf numFmtId="49" fontId="13" fillId="0" borderId="46" xfId="0" applyNumberFormat="1" applyFont="1" applyFill="1" applyBorder="1" applyAlignment="1">
      <alignment horizontal="center"/>
    </xf>
    <xf numFmtId="4" fontId="13" fillId="0" borderId="47" xfId="0" applyNumberFormat="1" applyFont="1" applyFill="1" applyBorder="1" applyAlignment="1">
      <alignment horizontal="right"/>
    </xf>
    <xf numFmtId="4" fontId="13" fillId="0" borderId="46" xfId="0" applyNumberFormat="1" applyFont="1" applyFill="1" applyBorder="1" applyAlignment="1">
      <alignment horizontal="right"/>
    </xf>
    <xf numFmtId="4" fontId="13" fillId="0" borderId="48" xfId="0" applyNumberFormat="1" applyFont="1" applyFill="1" applyBorder="1" applyAlignment="1">
      <alignment horizontal="right"/>
    </xf>
    <xf numFmtId="166" fontId="13" fillId="0" borderId="44" xfId="0" applyNumberFormat="1" applyFont="1" applyFill="1" applyBorder="1" applyAlignment="1">
      <alignment horizontal="left" wrapText="1"/>
    </xf>
    <xf numFmtId="0" fontId="14" fillId="0" borderId="49" xfId="0" applyNumberFormat="1" applyFont="1" applyFill="1" applyBorder="1" applyAlignment="1"/>
    <xf numFmtId="0" fontId="14" fillId="0" borderId="50" xfId="0" applyNumberFormat="1" applyFont="1" applyFill="1" applyBorder="1" applyAlignment="1"/>
    <xf numFmtId="0" fontId="14" fillId="0" borderId="50" xfId="0" applyNumberFormat="1" applyFont="1" applyFill="1" applyBorder="1" applyAlignment="1">
      <alignment horizontal="center"/>
    </xf>
    <xf numFmtId="0" fontId="14" fillId="0" borderId="50" xfId="0" applyNumberFormat="1" applyFont="1" applyFill="1" applyBorder="1" applyAlignment="1">
      <alignment horizontal="right"/>
    </xf>
    <xf numFmtId="49" fontId="13" fillId="0" borderId="48" xfId="0" applyNumberFormat="1" applyFont="1" applyFill="1" applyBorder="1" applyAlignment="1">
      <alignment horizontal="left" wrapText="1"/>
    </xf>
    <xf numFmtId="49" fontId="13" fillId="0" borderId="51" xfId="0" applyNumberFormat="1" applyFont="1" applyFill="1" applyBorder="1" applyAlignment="1">
      <alignment horizontal="center" wrapText="1"/>
    </xf>
    <xf numFmtId="49" fontId="13" fillId="0" borderId="52" xfId="0" applyNumberFormat="1" applyFont="1" applyFill="1" applyBorder="1" applyAlignment="1">
      <alignment horizontal="center"/>
    </xf>
    <xf numFmtId="4" fontId="13" fillId="0" borderId="53" xfId="0" applyNumberFormat="1" applyFont="1" applyFill="1" applyBorder="1" applyAlignment="1">
      <alignment horizontal="right"/>
    </xf>
    <xf numFmtId="4" fontId="13" fillId="0" borderId="54" xfId="0" applyNumberFormat="1" applyFont="1" applyFill="1" applyBorder="1" applyAlignment="1">
      <alignment horizontal="right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zoomScaleNormal="100" zoomScaleSheetLayoutView="100" workbookViewId="0">
      <selection activeCell="D21" sqref="D2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1" t="s">
        <v>0</v>
      </c>
      <c r="B2" s="132"/>
      <c r="C2" s="132"/>
      <c r="D2" s="132"/>
      <c r="E2" s="132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1" customHeight="1" x14ac:dyDescent="0.25">
      <c r="A7" s="17" t="s">
        <v>8</v>
      </c>
      <c r="B7" s="133" t="s">
        <v>349</v>
      </c>
      <c r="C7" s="134"/>
      <c r="D7" s="134"/>
      <c r="E7" s="19" t="s">
        <v>9</v>
      </c>
      <c r="F7" s="21"/>
      <c r="G7" s="14"/>
    </row>
    <row r="8" spans="1:7" ht="15.95" customHeight="1" x14ac:dyDescent="0.25">
      <c r="A8" s="17" t="s">
        <v>10</v>
      </c>
      <c r="B8" s="135" t="s">
        <v>1025</v>
      </c>
      <c r="C8" s="136"/>
      <c r="D8" s="136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37" t="s">
        <v>17</v>
      </c>
      <c r="B11" s="138"/>
      <c r="C11" s="138"/>
      <c r="D11" s="138"/>
      <c r="E11" s="138"/>
      <c r="F11" s="138"/>
      <c r="G11" s="27"/>
    </row>
    <row r="12" spans="1:7" ht="12.95" customHeight="1" x14ac:dyDescent="0.25">
      <c r="A12" s="139" t="s">
        <v>18</v>
      </c>
      <c r="B12" s="139" t="s">
        <v>19</v>
      </c>
      <c r="C12" s="139" t="s">
        <v>20</v>
      </c>
      <c r="D12" s="141" t="s">
        <v>21</v>
      </c>
      <c r="E12" s="141" t="s">
        <v>22</v>
      </c>
      <c r="F12" s="139" t="s">
        <v>23</v>
      </c>
      <c r="G12" s="28"/>
    </row>
    <row r="13" spans="1:7" ht="12" customHeight="1" x14ac:dyDescent="0.25">
      <c r="A13" s="140"/>
      <c r="B13" s="140"/>
      <c r="C13" s="140"/>
      <c r="D13" s="142"/>
      <c r="E13" s="142"/>
      <c r="F13" s="140"/>
      <c r="G13" s="29"/>
    </row>
    <row r="14" spans="1:7" ht="14.25" customHeight="1" x14ac:dyDescent="0.25">
      <c r="A14" s="140"/>
      <c r="B14" s="140"/>
      <c r="C14" s="140"/>
      <c r="D14" s="142"/>
      <c r="E14" s="142"/>
      <c r="F14" s="140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393840094.76999998</v>
      </c>
      <c r="E16" s="36">
        <v>257507447.03999999</v>
      </c>
      <c r="F16" s="36">
        <v>136332647.72999999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181253300</v>
      </c>
      <c r="E18" s="44">
        <v>116349126.15000001</v>
      </c>
      <c r="F18" s="44">
        <v>64904173.850000001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126229400</v>
      </c>
      <c r="E19" s="44">
        <v>77689981.579999998</v>
      </c>
      <c r="F19" s="44">
        <v>48539418.420000002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126229400</v>
      </c>
      <c r="E20" s="44">
        <v>77689981.579999998</v>
      </c>
      <c r="F20" s="44">
        <v>48539418.420000002</v>
      </c>
      <c r="G20" s="29"/>
    </row>
    <row r="21" spans="1:7" ht="203.25" x14ac:dyDescent="0.25">
      <c r="A21" s="41" t="s">
        <v>37</v>
      </c>
      <c r="B21" s="42" t="s">
        <v>28</v>
      </c>
      <c r="C21" s="43" t="s">
        <v>38</v>
      </c>
      <c r="D21" s="44">
        <v>110072036.8</v>
      </c>
      <c r="E21" s="44">
        <v>72442258.840000004</v>
      </c>
      <c r="F21" s="44">
        <v>37629777.960000001</v>
      </c>
      <c r="G21" s="29"/>
    </row>
    <row r="22" spans="1:7" ht="203.2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72337886.299999997</v>
      </c>
      <c r="F22" s="44" t="s">
        <v>41</v>
      </c>
      <c r="G22" s="29"/>
    </row>
    <row r="23" spans="1:7" ht="225.7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104372.54</v>
      </c>
      <c r="F23" s="44" t="s">
        <v>41</v>
      </c>
      <c r="G23" s="29"/>
    </row>
    <row r="24" spans="1:7" ht="135.75" x14ac:dyDescent="0.25">
      <c r="A24" s="41" t="s">
        <v>44</v>
      </c>
      <c r="B24" s="42" t="s">
        <v>28</v>
      </c>
      <c r="C24" s="43" t="s">
        <v>45</v>
      </c>
      <c r="D24" s="44">
        <v>631147</v>
      </c>
      <c r="E24" s="44">
        <v>180813.67</v>
      </c>
      <c r="F24" s="44">
        <v>450333.33</v>
      </c>
      <c r="G24" s="29"/>
    </row>
    <row r="25" spans="1:7" ht="158.2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180813.67</v>
      </c>
      <c r="F25" s="44" t="s">
        <v>41</v>
      </c>
      <c r="G25" s="29"/>
    </row>
    <row r="26" spans="1:7" ht="124.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125555.4</v>
      </c>
      <c r="F26" s="44" t="s">
        <v>41</v>
      </c>
      <c r="G26" s="29"/>
    </row>
    <row r="27" spans="1:7" ht="147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125555.4</v>
      </c>
      <c r="F27" s="44" t="s">
        <v>41</v>
      </c>
      <c r="G27" s="29"/>
    </row>
    <row r="28" spans="1:7" ht="124.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27411.34</v>
      </c>
      <c r="F28" s="44" t="s">
        <v>41</v>
      </c>
      <c r="G28" s="29"/>
    </row>
    <row r="29" spans="1:7" ht="147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27411.34</v>
      </c>
      <c r="F29" s="44" t="s">
        <v>41</v>
      </c>
      <c r="G29" s="29"/>
    </row>
    <row r="30" spans="1:7" ht="113.25" x14ac:dyDescent="0.25">
      <c r="A30" s="41" t="s">
        <v>56</v>
      </c>
      <c r="B30" s="42" t="s">
        <v>28</v>
      </c>
      <c r="C30" s="43" t="s">
        <v>57</v>
      </c>
      <c r="D30" s="44">
        <v>1136064.6000000001</v>
      </c>
      <c r="E30" s="44">
        <v>434444.58</v>
      </c>
      <c r="F30" s="44">
        <v>701620.02</v>
      </c>
      <c r="G30" s="29"/>
    </row>
    <row r="31" spans="1:7" ht="135.7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407588.79</v>
      </c>
      <c r="F31" s="44" t="s">
        <v>41</v>
      </c>
      <c r="G31" s="29"/>
    </row>
    <row r="32" spans="1:7" ht="135.7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26855.79</v>
      </c>
      <c r="F32" s="44" t="s">
        <v>41</v>
      </c>
      <c r="G32" s="29"/>
    </row>
    <row r="33" spans="1:7" ht="282" x14ac:dyDescent="0.25">
      <c r="A33" s="41" t="s">
        <v>62</v>
      </c>
      <c r="B33" s="42" t="s">
        <v>28</v>
      </c>
      <c r="C33" s="43" t="s">
        <v>63</v>
      </c>
      <c r="D33" s="44">
        <v>3786882</v>
      </c>
      <c r="E33" s="44">
        <v>1849790.04</v>
      </c>
      <c r="F33" s="44">
        <v>1937091.96</v>
      </c>
      <c r="G33" s="29"/>
    </row>
    <row r="34" spans="1:7" ht="405.7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1849790.04</v>
      </c>
      <c r="F34" s="44" t="s">
        <v>41</v>
      </c>
      <c r="G34" s="29"/>
    </row>
    <row r="35" spans="1:7" ht="90.75" x14ac:dyDescent="0.25">
      <c r="A35" s="41" t="s">
        <v>66</v>
      </c>
      <c r="B35" s="42" t="s">
        <v>28</v>
      </c>
      <c r="C35" s="43" t="s">
        <v>67</v>
      </c>
      <c r="D35" s="44">
        <v>1262294</v>
      </c>
      <c r="E35" s="44">
        <v>555049.11</v>
      </c>
      <c r="F35" s="44">
        <v>707244.89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555049.11</v>
      </c>
      <c r="F36" s="44" t="s">
        <v>41</v>
      </c>
      <c r="G36" s="29"/>
    </row>
    <row r="37" spans="1:7" ht="90.75" x14ac:dyDescent="0.25">
      <c r="A37" s="41" t="s">
        <v>70</v>
      </c>
      <c r="B37" s="42" t="s">
        <v>28</v>
      </c>
      <c r="C37" s="43" t="s">
        <v>71</v>
      </c>
      <c r="D37" s="44">
        <v>6563928.7999999998</v>
      </c>
      <c r="E37" s="44">
        <v>114327.6</v>
      </c>
      <c r="F37" s="44">
        <v>6449601.2000000002</v>
      </c>
      <c r="G37" s="29"/>
    </row>
    <row r="38" spans="1:7" ht="113.2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114327.6</v>
      </c>
      <c r="F38" s="44" t="s">
        <v>41</v>
      </c>
      <c r="G38" s="29"/>
    </row>
    <row r="39" spans="1:7" ht="248.25" x14ac:dyDescent="0.25">
      <c r="A39" s="41" t="s">
        <v>74</v>
      </c>
      <c r="B39" s="42" t="s">
        <v>28</v>
      </c>
      <c r="C39" s="43" t="s">
        <v>75</v>
      </c>
      <c r="D39" s="44">
        <v>2524588</v>
      </c>
      <c r="E39" s="44">
        <v>1627000.28</v>
      </c>
      <c r="F39" s="44">
        <v>897587.72</v>
      </c>
      <c r="G39" s="29"/>
    </row>
    <row r="40" spans="1:7" ht="282" x14ac:dyDescent="0.25">
      <c r="A40" s="41" t="s">
        <v>76</v>
      </c>
      <c r="B40" s="42" t="s">
        <v>28</v>
      </c>
      <c r="C40" s="43" t="s">
        <v>77</v>
      </c>
      <c r="D40" s="44" t="s">
        <v>41</v>
      </c>
      <c r="E40" s="44">
        <v>1627000.28</v>
      </c>
      <c r="F40" s="44" t="s">
        <v>41</v>
      </c>
      <c r="G40" s="29"/>
    </row>
    <row r="41" spans="1:7" ht="248.25" x14ac:dyDescent="0.25">
      <c r="A41" s="41" t="s">
        <v>78</v>
      </c>
      <c r="B41" s="42" t="s">
        <v>28</v>
      </c>
      <c r="C41" s="43" t="s">
        <v>79</v>
      </c>
      <c r="D41" s="44">
        <v>252458.8</v>
      </c>
      <c r="E41" s="44">
        <v>265390.09999999998</v>
      </c>
      <c r="F41" s="44" t="s">
        <v>41</v>
      </c>
      <c r="G41" s="29"/>
    </row>
    <row r="42" spans="1:7" ht="282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265390.09999999998</v>
      </c>
      <c r="F42" s="44" t="s">
        <v>41</v>
      </c>
      <c r="G42" s="29"/>
    </row>
    <row r="43" spans="1:7" ht="147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61558.92</v>
      </c>
      <c r="F43" s="44" t="s">
        <v>41</v>
      </c>
      <c r="G43" s="29"/>
    </row>
    <row r="44" spans="1:7" ht="169.5" x14ac:dyDescent="0.25">
      <c r="A44" s="41" t="s">
        <v>84</v>
      </c>
      <c r="B44" s="42" t="s">
        <v>28</v>
      </c>
      <c r="C44" s="43" t="s">
        <v>85</v>
      </c>
      <c r="D44" s="44" t="s">
        <v>41</v>
      </c>
      <c r="E44" s="44">
        <v>61558.92</v>
      </c>
      <c r="F44" s="44" t="s">
        <v>41</v>
      </c>
      <c r="G44" s="29"/>
    </row>
    <row r="45" spans="1:7" ht="45.7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6381.7</v>
      </c>
      <c r="F45" s="44" t="s">
        <v>41</v>
      </c>
      <c r="G45" s="29"/>
    </row>
    <row r="46" spans="1:7" ht="68.25" x14ac:dyDescent="0.25">
      <c r="A46" s="41" t="s">
        <v>88</v>
      </c>
      <c r="B46" s="42" t="s">
        <v>28</v>
      </c>
      <c r="C46" s="43" t="s">
        <v>89</v>
      </c>
      <c r="D46" s="44" t="s">
        <v>41</v>
      </c>
      <c r="E46" s="44">
        <v>6381.7</v>
      </c>
      <c r="F46" s="44" t="s">
        <v>41</v>
      </c>
      <c r="G46" s="29"/>
    </row>
    <row r="47" spans="1:7" ht="34.5" x14ac:dyDescent="0.25">
      <c r="A47" s="41" t="s">
        <v>90</v>
      </c>
      <c r="B47" s="42" t="s">
        <v>28</v>
      </c>
      <c r="C47" s="43" t="s">
        <v>91</v>
      </c>
      <c r="D47" s="44">
        <v>5373900</v>
      </c>
      <c r="E47" s="44">
        <v>3682895.73</v>
      </c>
      <c r="F47" s="44">
        <v>1691004.27</v>
      </c>
      <c r="G47" s="29"/>
    </row>
    <row r="48" spans="1:7" ht="23.25" x14ac:dyDescent="0.25">
      <c r="A48" s="41" t="s">
        <v>92</v>
      </c>
      <c r="B48" s="42" t="s">
        <v>28</v>
      </c>
      <c r="C48" s="43" t="s">
        <v>93</v>
      </c>
      <c r="D48" s="44">
        <v>4495700</v>
      </c>
      <c r="E48" s="44">
        <v>3232295.73</v>
      </c>
      <c r="F48" s="44">
        <v>1263404.27</v>
      </c>
      <c r="G48" s="29"/>
    </row>
    <row r="49" spans="1:7" ht="57" x14ac:dyDescent="0.25">
      <c r="A49" s="41" t="s">
        <v>94</v>
      </c>
      <c r="B49" s="42" t="s">
        <v>28</v>
      </c>
      <c r="C49" s="43" t="s">
        <v>95</v>
      </c>
      <c r="D49" s="44">
        <v>2032056.4</v>
      </c>
      <c r="E49" s="44">
        <v>1682481.42</v>
      </c>
      <c r="F49" s="44">
        <v>349574.98</v>
      </c>
      <c r="G49" s="29"/>
    </row>
    <row r="50" spans="1:7" ht="90.75" x14ac:dyDescent="0.25">
      <c r="A50" s="41" t="s">
        <v>96</v>
      </c>
      <c r="B50" s="42" t="s">
        <v>28</v>
      </c>
      <c r="C50" s="43" t="s">
        <v>97</v>
      </c>
      <c r="D50" s="44">
        <v>2032056.4</v>
      </c>
      <c r="E50" s="44">
        <v>1682481.42</v>
      </c>
      <c r="F50" s="44">
        <v>349574.98</v>
      </c>
      <c r="G50" s="29"/>
    </row>
    <row r="51" spans="1:7" ht="68.25" x14ac:dyDescent="0.25">
      <c r="A51" s="41" t="s">
        <v>98</v>
      </c>
      <c r="B51" s="42" t="s">
        <v>28</v>
      </c>
      <c r="C51" s="43" t="s">
        <v>99</v>
      </c>
      <c r="D51" s="44">
        <v>22478.5</v>
      </c>
      <c r="E51" s="44">
        <v>10543.57</v>
      </c>
      <c r="F51" s="44">
        <v>11934.93</v>
      </c>
      <c r="G51" s="29"/>
    </row>
    <row r="52" spans="1:7" ht="102" x14ac:dyDescent="0.25">
      <c r="A52" s="41" t="s">
        <v>100</v>
      </c>
      <c r="B52" s="42" t="s">
        <v>28</v>
      </c>
      <c r="C52" s="43" t="s">
        <v>101</v>
      </c>
      <c r="D52" s="44">
        <v>22478.5</v>
      </c>
      <c r="E52" s="44">
        <v>10543.57</v>
      </c>
      <c r="F52" s="44">
        <v>11934.93</v>
      </c>
      <c r="G52" s="29"/>
    </row>
    <row r="53" spans="1:7" ht="57" x14ac:dyDescent="0.25">
      <c r="A53" s="41" t="s">
        <v>102</v>
      </c>
      <c r="B53" s="42" t="s">
        <v>28</v>
      </c>
      <c r="C53" s="43" t="s">
        <v>103</v>
      </c>
      <c r="D53" s="44">
        <v>2710907.1</v>
      </c>
      <c r="E53" s="44">
        <v>1709793.55</v>
      </c>
      <c r="F53" s="44">
        <v>1001113.55</v>
      </c>
      <c r="G53" s="29"/>
    </row>
    <row r="54" spans="1:7" ht="90.75" x14ac:dyDescent="0.25">
      <c r="A54" s="41" t="s">
        <v>104</v>
      </c>
      <c r="B54" s="42" t="s">
        <v>28</v>
      </c>
      <c r="C54" s="43" t="s">
        <v>105</v>
      </c>
      <c r="D54" s="44">
        <v>2710907.1</v>
      </c>
      <c r="E54" s="44">
        <v>1709793.55</v>
      </c>
      <c r="F54" s="44">
        <v>1001113.55</v>
      </c>
      <c r="G54" s="29"/>
    </row>
    <row r="55" spans="1:7" ht="57" x14ac:dyDescent="0.25">
      <c r="A55" s="41" t="s">
        <v>106</v>
      </c>
      <c r="B55" s="42" t="s">
        <v>28</v>
      </c>
      <c r="C55" s="43" t="s">
        <v>107</v>
      </c>
      <c r="D55" s="44">
        <v>-269742</v>
      </c>
      <c r="E55" s="44">
        <v>-170522.81</v>
      </c>
      <c r="F55" s="44" t="s">
        <v>41</v>
      </c>
      <c r="G55" s="29"/>
    </row>
    <row r="56" spans="1:7" ht="90.75" x14ac:dyDescent="0.25">
      <c r="A56" s="41" t="s">
        <v>108</v>
      </c>
      <c r="B56" s="42" t="s">
        <v>28</v>
      </c>
      <c r="C56" s="43" t="s">
        <v>109</v>
      </c>
      <c r="D56" s="44">
        <v>-269742</v>
      </c>
      <c r="E56" s="44">
        <v>-170522.81</v>
      </c>
      <c r="F56" s="44">
        <v>-99219.19</v>
      </c>
      <c r="G56" s="29"/>
    </row>
    <row r="57" spans="1:7" x14ac:dyDescent="0.25">
      <c r="A57" s="41" t="s">
        <v>110</v>
      </c>
      <c r="B57" s="42" t="s">
        <v>28</v>
      </c>
      <c r="C57" s="43" t="s">
        <v>111</v>
      </c>
      <c r="D57" s="44">
        <v>878200</v>
      </c>
      <c r="E57" s="44">
        <v>450600</v>
      </c>
      <c r="F57" s="44">
        <v>427600</v>
      </c>
      <c r="G57" s="29"/>
    </row>
    <row r="58" spans="1:7" ht="34.5" x14ac:dyDescent="0.25">
      <c r="A58" s="41" t="s">
        <v>112</v>
      </c>
      <c r="B58" s="42" t="s">
        <v>28</v>
      </c>
      <c r="C58" s="43" t="s">
        <v>113</v>
      </c>
      <c r="D58" s="44" t="s">
        <v>41</v>
      </c>
      <c r="E58" s="44">
        <v>450600</v>
      </c>
      <c r="F58" s="44" t="s">
        <v>41</v>
      </c>
      <c r="G58" s="29"/>
    </row>
    <row r="59" spans="1:7" x14ac:dyDescent="0.25">
      <c r="A59" s="41" t="s">
        <v>114</v>
      </c>
      <c r="B59" s="42" t="s">
        <v>28</v>
      </c>
      <c r="C59" s="43" t="s">
        <v>115</v>
      </c>
      <c r="D59" s="44">
        <v>26319000</v>
      </c>
      <c r="E59" s="44">
        <v>15465027.58</v>
      </c>
      <c r="F59" s="44">
        <v>10853972.42</v>
      </c>
      <c r="G59" s="29"/>
    </row>
    <row r="60" spans="1:7" x14ac:dyDescent="0.25">
      <c r="A60" s="41" t="s">
        <v>116</v>
      </c>
      <c r="B60" s="42" t="s">
        <v>28</v>
      </c>
      <c r="C60" s="43" t="s">
        <v>117</v>
      </c>
      <c r="D60" s="44">
        <v>6208000</v>
      </c>
      <c r="E60" s="44">
        <v>905649.84</v>
      </c>
      <c r="F60" s="44">
        <v>5302350.16</v>
      </c>
      <c r="G60" s="29"/>
    </row>
    <row r="61" spans="1:7" ht="34.5" x14ac:dyDescent="0.25">
      <c r="A61" s="41" t="s">
        <v>118</v>
      </c>
      <c r="B61" s="42" t="s">
        <v>28</v>
      </c>
      <c r="C61" s="43" t="s">
        <v>119</v>
      </c>
      <c r="D61" s="44">
        <v>6208000</v>
      </c>
      <c r="E61" s="44">
        <v>905649.84</v>
      </c>
      <c r="F61" s="44">
        <v>5302350.16</v>
      </c>
      <c r="G61" s="29"/>
    </row>
    <row r="62" spans="1:7" ht="57" x14ac:dyDescent="0.25">
      <c r="A62" s="41" t="s">
        <v>120</v>
      </c>
      <c r="B62" s="42" t="s">
        <v>28</v>
      </c>
      <c r="C62" s="43" t="s">
        <v>121</v>
      </c>
      <c r="D62" s="44" t="s">
        <v>41</v>
      </c>
      <c r="E62" s="44">
        <v>905649.84</v>
      </c>
      <c r="F62" s="44" t="s">
        <v>41</v>
      </c>
      <c r="G62" s="29"/>
    </row>
    <row r="63" spans="1:7" x14ac:dyDescent="0.25">
      <c r="A63" s="41" t="s">
        <v>122</v>
      </c>
      <c r="B63" s="42" t="s">
        <v>28</v>
      </c>
      <c r="C63" s="43" t="s">
        <v>123</v>
      </c>
      <c r="D63" s="44">
        <v>20111000</v>
      </c>
      <c r="E63" s="44">
        <v>14559377.74</v>
      </c>
      <c r="F63" s="44">
        <v>5551622.2599999998</v>
      </c>
      <c r="G63" s="29"/>
    </row>
    <row r="64" spans="1:7" x14ac:dyDescent="0.25">
      <c r="A64" s="41" t="s">
        <v>124</v>
      </c>
      <c r="B64" s="42" t="s">
        <v>28</v>
      </c>
      <c r="C64" s="43" t="s">
        <v>125</v>
      </c>
      <c r="D64" s="44">
        <v>18502100</v>
      </c>
      <c r="E64" s="44">
        <v>14049578.93</v>
      </c>
      <c r="F64" s="44">
        <v>4452521.07</v>
      </c>
      <c r="G64" s="29"/>
    </row>
    <row r="65" spans="1:7" ht="34.5" x14ac:dyDescent="0.25">
      <c r="A65" s="41" t="s">
        <v>126</v>
      </c>
      <c r="B65" s="42" t="s">
        <v>28</v>
      </c>
      <c r="C65" s="43" t="s">
        <v>127</v>
      </c>
      <c r="D65" s="44">
        <v>18502100</v>
      </c>
      <c r="E65" s="44">
        <v>14049578.93</v>
      </c>
      <c r="F65" s="44">
        <v>4452521.07</v>
      </c>
      <c r="G65" s="29"/>
    </row>
    <row r="66" spans="1:7" ht="57" x14ac:dyDescent="0.25">
      <c r="A66" s="41" t="s">
        <v>128</v>
      </c>
      <c r="B66" s="42" t="s">
        <v>28</v>
      </c>
      <c r="C66" s="43" t="s">
        <v>129</v>
      </c>
      <c r="D66" s="44" t="s">
        <v>41</v>
      </c>
      <c r="E66" s="44">
        <v>14049578.93</v>
      </c>
      <c r="F66" s="44" t="s">
        <v>41</v>
      </c>
      <c r="G66" s="29"/>
    </row>
    <row r="67" spans="1:7" x14ac:dyDescent="0.25">
      <c r="A67" s="41" t="s">
        <v>130</v>
      </c>
      <c r="B67" s="42" t="s">
        <v>28</v>
      </c>
      <c r="C67" s="43" t="s">
        <v>131</v>
      </c>
      <c r="D67" s="44">
        <v>1608900</v>
      </c>
      <c r="E67" s="44">
        <v>509798.81</v>
      </c>
      <c r="F67" s="44">
        <v>1099101.19</v>
      </c>
      <c r="G67" s="29"/>
    </row>
    <row r="68" spans="1:7" ht="34.5" x14ac:dyDescent="0.25">
      <c r="A68" s="41" t="s">
        <v>132</v>
      </c>
      <c r="B68" s="42" t="s">
        <v>28</v>
      </c>
      <c r="C68" s="43" t="s">
        <v>133</v>
      </c>
      <c r="D68" s="44">
        <v>1608900</v>
      </c>
      <c r="E68" s="44">
        <v>509798.81</v>
      </c>
      <c r="F68" s="44">
        <v>1099101.19</v>
      </c>
      <c r="G68" s="29"/>
    </row>
    <row r="69" spans="1:7" ht="57" x14ac:dyDescent="0.25">
      <c r="A69" s="41" t="s">
        <v>134</v>
      </c>
      <c r="B69" s="42" t="s">
        <v>28</v>
      </c>
      <c r="C69" s="43" t="s">
        <v>135</v>
      </c>
      <c r="D69" s="44" t="s">
        <v>41</v>
      </c>
      <c r="E69" s="44">
        <v>509798.81</v>
      </c>
      <c r="F69" s="44" t="s">
        <v>41</v>
      </c>
      <c r="G69" s="29"/>
    </row>
    <row r="70" spans="1:7" ht="34.5" x14ac:dyDescent="0.25">
      <c r="A70" s="41" t="s">
        <v>136</v>
      </c>
      <c r="B70" s="42" t="s">
        <v>28</v>
      </c>
      <c r="C70" s="43" t="s">
        <v>137</v>
      </c>
      <c r="D70" s="44">
        <v>21998500</v>
      </c>
      <c r="E70" s="44">
        <v>16694078.789999999</v>
      </c>
      <c r="F70" s="44">
        <v>5304421.21</v>
      </c>
      <c r="G70" s="29"/>
    </row>
    <row r="71" spans="1:7" ht="68.25" x14ac:dyDescent="0.25">
      <c r="A71" s="41" t="s">
        <v>138</v>
      </c>
      <c r="B71" s="42" t="s">
        <v>28</v>
      </c>
      <c r="C71" s="43" t="s">
        <v>139</v>
      </c>
      <c r="D71" s="44">
        <v>12887000</v>
      </c>
      <c r="E71" s="44">
        <v>8796687.0899999999</v>
      </c>
      <c r="F71" s="44">
        <v>4090312.91</v>
      </c>
      <c r="G71" s="29"/>
    </row>
    <row r="72" spans="1:7" ht="57" x14ac:dyDescent="0.25">
      <c r="A72" s="41" t="s">
        <v>140</v>
      </c>
      <c r="B72" s="42" t="s">
        <v>28</v>
      </c>
      <c r="C72" s="43" t="s">
        <v>141</v>
      </c>
      <c r="D72" s="44">
        <v>9887000</v>
      </c>
      <c r="E72" s="44">
        <v>6189325.1100000003</v>
      </c>
      <c r="F72" s="44">
        <v>3697674.89</v>
      </c>
      <c r="G72" s="29"/>
    </row>
    <row r="73" spans="1:7" ht="68.25" x14ac:dyDescent="0.25">
      <c r="A73" s="41" t="s">
        <v>142</v>
      </c>
      <c r="B73" s="42" t="s">
        <v>28</v>
      </c>
      <c r="C73" s="43" t="s">
        <v>143</v>
      </c>
      <c r="D73" s="44">
        <v>9887000</v>
      </c>
      <c r="E73" s="44">
        <v>6189325.1100000003</v>
      </c>
      <c r="F73" s="44">
        <v>3697674.89</v>
      </c>
      <c r="G73" s="29"/>
    </row>
    <row r="74" spans="1:7" ht="68.25" x14ac:dyDescent="0.25">
      <c r="A74" s="41" t="s">
        <v>144</v>
      </c>
      <c r="B74" s="42" t="s">
        <v>28</v>
      </c>
      <c r="C74" s="43" t="s">
        <v>145</v>
      </c>
      <c r="D74" s="44" t="s">
        <v>41</v>
      </c>
      <c r="E74" s="44">
        <v>12652.2</v>
      </c>
      <c r="F74" s="44" t="s">
        <v>41</v>
      </c>
      <c r="G74" s="29"/>
    </row>
    <row r="75" spans="1:7" ht="57" x14ac:dyDescent="0.25">
      <c r="A75" s="41" t="s">
        <v>146</v>
      </c>
      <c r="B75" s="42" t="s">
        <v>28</v>
      </c>
      <c r="C75" s="43" t="s">
        <v>147</v>
      </c>
      <c r="D75" s="44" t="s">
        <v>41</v>
      </c>
      <c r="E75" s="44">
        <v>12652.2</v>
      </c>
      <c r="F75" s="44" t="s">
        <v>41</v>
      </c>
      <c r="G75" s="29"/>
    </row>
    <row r="76" spans="1:7" ht="34.5" x14ac:dyDescent="0.25">
      <c r="A76" s="41" t="s">
        <v>148</v>
      </c>
      <c r="B76" s="42" t="s">
        <v>28</v>
      </c>
      <c r="C76" s="43" t="s">
        <v>149</v>
      </c>
      <c r="D76" s="44">
        <v>3000000</v>
      </c>
      <c r="E76" s="44">
        <v>2594709.7799999998</v>
      </c>
      <c r="F76" s="44">
        <v>405290.22</v>
      </c>
      <c r="G76" s="29"/>
    </row>
    <row r="77" spans="1:7" ht="34.5" x14ac:dyDescent="0.25">
      <c r="A77" s="41" t="s">
        <v>150</v>
      </c>
      <c r="B77" s="42" t="s">
        <v>28</v>
      </c>
      <c r="C77" s="43" t="s">
        <v>151</v>
      </c>
      <c r="D77" s="44">
        <v>3000000</v>
      </c>
      <c r="E77" s="44">
        <v>2594709.7799999998</v>
      </c>
      <c r="F77" s="44">
        <v>405290.22</v>
      </c>
      <c r="G77" s="29"/>
    </row>
    <row r="78" spans="1:7" ht="45.75" x14ac:dyDescent="0.25">
      <c r="A78" s="41" t="s">
        <v>152</v>
      </c>
      <c r="B78" s="42" t="s">
        <v>28</v>
      </c>
      <c r="C78" s="43" t="s">
        <v>153</v>
      </c>
      <c r="D78" s="44" t="s">
        <v>41</v>
      </c>
      <c r="E78" s="44">
        <v>2510018.94</v>
      </c>
      <c r="F78" s="44" t="s">
        <v>41</v>
      </c>
      <c r="G78" s="29"/>
    </row>
    <row r="79" spans="1:7" ht="57" x14ac:dyDescent="0.25">
      <c r="A79" s="41" t="s">
        <v>154</v>
      </c>
      <c r="B79" s="42" t="s">
        <v>28</v>
      </c>
      <c r="C79" s="43" t="s">
        <v>155</v>
      </c>
      <c r="D79" s="44" t="s">
        <v>41</v>
      </c>
      <c r="E79" s="44">
        <v>84690.84</v>
      </c>
      <c r="F79" s="44" t="s">
        <v>41</v>
      </c>
      <c r="G79" s="29"/>
    </row>
    <row r="80" spans="1:7" ht="57" x14ac:dyDescent="0.25">
      <c r="A80" s="41" t="s">
        <v>156</v>
      </c>
      <c r="B80" s="42" t="s">
        <v>28</v>
      </c>
      <c r="C80" s="43" t="s">
        <v>157</v>
      </c>
      <c r="D80" s="44">
        <v>10000</v>
      </c>
      <c r="E80" s="44">
        <v>348.68</v>
      </c>
      <c r="F80" s="44">
        <v>9651.32</v>
      </c>
      <c r="G80" s="29"/>
    </row>
    <row r="81" spans="1:7" ht="57" x14ac:dyDescent="0.25">
      <c r="A81" s="41" t="s">
        <v>158</v>
      </c>
      <c r="B81" s="42" t="s">
        <v>28</v>
      </c>
      <c r="C81" s="43" t="s">
        <v>159</v>
      </c>
      <c r="D81" s="44">
        <v>10000</v>
      </c>
      <c r="E81" s="44">
        <v>348.68</v>
      </c>
      <c r="F81" s="44">
        <v>9651.32</v>
      </c>
      <c r="G81" s="29"/>
    </row>
    <row r="82" spans="1:7" ht="124.5" x14ac:dyDescent="0.25">
      <c r="A82" s="41" t="s">
        <v>160</v>
      </c>
      <c r="B82" s="42" t="s">
        <v>28</v>
      </c>
      <c r="C82" s="43" t="s">
        <v>161</v>
      </c>
      <c r="D82" s="44">
        <v>10000</v>
      </c>
      <c r="E82" s="44">
        <v>348.68</v>
      </c>
      <c r="F82" s="44">
        <v>9651.32</v>
      </c>
      <c r="G82" s="29"/>
    </row>
    <row r="83" spans="1:7" ht="124.5" x14ac:dyDescent="0.25">
      <c r="A83" s="41" t="s">
        <v>160</v>
      </c>
      <c r="B83" s="42" t="s">
        <v>28</v>
      </c>
      <c r="C83" s="43" t="s">
        <v>162</v>
      </c>
      <c r="D83" s="44" t="s">
        <v>41</v>
      </c>
      <c r="E83" s="44">
        <v>348.68</v>
      </c>
      <c r="F83" s="44" t="s">
        <v>41</v>
      </c>
      <c r="G83" s="29"/>
    </row>
    <row r="84" spans="1:7" ht="68.25" x14ac:dyDescent="0.25">
      <c r="A84" s="41" t="s">
        <v>163</v>
      </c>
      <c r="B84" s="42" t="s">
        <v>28</v>
      </c>
      <c r="C84" s="43" t="s">
        <v>164</v>
      </c>
      <c r="D84" s="44">
        <v>9101500</v>
      </c>
      <c r="E84" s="44">
        <v>7897043.0199999996</v>
      </c>
      <c r="F84" s="44">
        <v>1204456.98</v>
      </c>
      <c r="G84" s="29"/>
    </row>
    <row r="85" spans="1:7" ht="68.25" x14ac:dyDescent="0.25">
      <c r="A85" s="41" t="s">
        <v>165</v>
      </c>
      <c r="B85" s="42" t="s">
        <v>28</v>
      </c>
      <c r="C85" s="43" t="s">
        <v>166</v>
      </c>
      <c r="D85" s="44">
        <v>7836200</v>
      </c>
      <c r="E85" s="44">
        <v>6609942.0099999998</v>
      </c>
      <c r="F85" s="44">
        <v>1226257.99</v>
      </c>
      <c r="G85" s="29"/>
    </row>
    <row r="86" spans="1:7" ht="68.25" x14ac:dyDescent="0.25">
      <c r="A86" s="41" t="s">
        <v>167</v>
      </c>
      <c r="B86" s="42" t="s">
        <v>28</v>
      </c>
      <c r="C86" s="43" t="s">
        <v>168</v>
      </c>
      <c r="D86" s="44">
        <v>7836200</v>
      </c>
      <c r="E86" s="44">
        <v>6609942.0099999998</v>
      </c>
      <c r="F86" s="44">
        <v>1226257.99</v>
      </c>
      <c r="G86" s="29"/>
    </row>
    <row r="87" spans="1:7" ht="90.75" x14ac:dyDescent="0.25">
      <c r="A87" s="41" t="s">
        <v>169</v>
      </c>
      <c r="B87" s="42" t="s">
        <v>28</v>
      </c>
      <c r="C87" s="43" t="s">
        <v>170</v>
      </c>
      <c r="D87" s="44">
        <v>1265300</v>
      </c>
      <c r="E87" s="44">
        <v>1287101.01</v>
      </c>
      <c r="F87" s="44" t="s">
        <v>41</v>
      </c>
      <c r="G87" s="29"/>
    </row>
    <row r="88" spans="1:7" ht="90.75" x14ac:dyDescent="0.25">
      <c r="A88" s="41" t="s">
        <v>171</v>
      </c>
      <c r="B88" s="42" t="s">
        <v>28</v>
      </c>
      <c r="C88" s="43" t="s">
        <v>172</v>
      </c>
      <c r="D88" s="44">
        <v>1265300</v>
      </c>
      <c r="E88" s="44">
        <v>1287101.01</v>
      </c>
      <c r="F88" s="44" t="s">
        <v>41</v>
      </c>
      <c r="G88" s="29"/>
    </row>
    <row r="89" spans="1:7" ht="102" x14ac:dyDescent="0.25">
      <c r="A89" s="41" t="s">
        <v>173</v>
      </c>
      <c r="B89" s="42" t="s">
        <v>28</v>
      </c>
      <c r="C89" s="43" t="s">
        <v>174</v>
      </c>
      <c r="D89" s="44">
        <v>400000</v>
      </c>
      <c r="E89" s="44">
        <v>57440.75</v>
      </c>
      <c r="F89" s="44">
        <v>342559.25</v>
      </c>
      <c r="G89" s="29"/>
    </row>
    <row r="90" spans="1:7" ht="113.25" x14ac:dyDescent="0.25">
      <c r="A90" s="41" t="s">
        <v>175</v>
      </c>
      <c r="B90" s="42" t="s">
        <v>28</v>
      </c>
      <c r="C90" s="43" t="s">
        <v>176</v>
      </c>
      <c r="D90" s="44">
        <v>865300</v>
      </c>
      <c r="E90" s="44">
        <v>1229279.46</v>
      </c>
      <c r="F90" s="44" t="s">
        <v>41</v>
      </c>
      <c r="G90" s="29"/>
    </row>
    <row r="91" spans="1:7" ht="113.25" x14ac:dyDescent="0.25">
      <c r="A91" s="41" t="s">
        <v>177</v>
      </c>
      <c r="B91" s="42" t="s">
        <v>28</v>
      </c>
      <c r="C91" s="43" t="s">
        <v>178</v>
      </c>
      <c r="D91" s="44" t="s">
        <v>41</v>
      </c>
      <c r="E91" s="44">
        <v>380.8</v>
      </c>
      <c r="F91" s="44" t="s">
        <v>41</v>
      </c>
      <c r="G91" s="29"/>
    </row>
    <row r="92" spans="1:7" ht="23.25" x14ac:dyDescent="0.25">
      <c r="A92" s="41" t="s">
        <v>179</v>
      </c>
      <c r="B92" s="42" t="s">
        <v>28</v>
      </c>
      <c r="C92" s="43" t="s">
        <v>180</v>
      </c>
      <c r="D92" s="44">
        <v>1259600</v>
      </c>
      <c r="E92" s="44">
        <v>2677798.54</v>
      </c>
      <c r="F92" s="44" t="s">
        <v>41</v>
      </c>
      <c r="G92" s="29"/>
    </row>
    <row r="93" spans="1:7" ht="68.25" x14ac:dyDescent="0.25">
      <c r="A93" s="41" t="s">
        <v>181</v>
      </c>
      <c r="B93" s="42" t="s">
        <v>28</v>
      </c>
      <c r="C93" s="43" t="s">
        <v>182</v>
      </c>
      <c r="D93" s="44">
        <v>1063900</v>
      </c>
      <c r="E93" s="44">
        <v>797934.15</v>
      </c>
      <c r="F93" s="44">
        <v>265965.84999999998</v>
      </c>
      <c r="G93" s="29"/>
    </row>
    <row r="94" spans="1:7" ht="79.5" x14ac:dyDescent="0.25">
      <c r="A94" s="41" t="s">
        <v>183</v>
      </c>
      <c r="B94" s="42" t="s">
        <v>28</v>
      </c>
      <c r="C94" s="43" t="s">
        <v>184</v>
      </c>
      <c r="D94" s="44">
        <v>1063900</v>
      </c>
      <c r="E94" s="44">
        <v>797934.15</v>
      </c>
      <c r="F94" s="44">
        <v>265965.84999999998</v>
      </c>
      <c r="G94" s="29"/>
    </row>
    <row r="95" spans="1:7" ht="68.25" x14ac:dyDescent="0.25">
      <c r="A95" s="41" t="s">
        <v>185</v>
      </c>
      <c r="B95" s="42" t="s">
        <v>28</v>
      </c>
      <c r="C95" s="43" t="s">
        <v>186</v>
      </c>
      <c r="D95" s="44">
        <v>1063900</v>
      </c>
      <c r="E95" s="44">
        <v>797934.15</v>
      </c>
      <c r="F95" s="44">
        <v>265965.84999999998</v>
      </c>
      <c r="G95" s="29"/>
    </row>
    <row r="96" spans="1:7" ht="90.75" x14ac:dyDescent="0.25">
      <c r="A96" s="41" t="s">
        <v>187</v>
      </c>
      <c r="B96" s="42" t="s">
        <v>28</v>
      </c>
      <c r="C96" s="43" t="s">
        <v>188</v>
      </c>
      <c r="D96" s="44" t="s">
        <v>41</v>
      </c>
      <c r="E96" s="44">
        <v>797934.15</v>
      </c>
      <c r="F96" s="44" t="s">
        <v>41</v>
      </c>
      <c r="G96" s="29"/>
    </row>
    <row r="97" spans="1:7" ht="23.25" x14ac:dyDescent="0.25">
      <c r="A97" s="41" t="s">
        <v>189</v>
      </c>
      <c r="B97" s="42" t="s">
        <v>28</v>
      </c>
      <c r="C97" s="43" t="s">
        <v>190</v>
      </c>
      <c r="D97" s="44">
        <v>195700</v>
      </c>
      <c r="E97" s="44">
        <v>1879864.39</v>
      </c>
      <c r="F97" s="44" t="s">
        <v>41</v>
      </c>
      <c r="G97" s="29"/>
    </row>
    <row r="98" spans="1:7" ht="34.5" x14ac:dyDescent="0.25">
      <c r="A98" s="41" t="s">
        <v>191</v>
      </c>
      <c r="B98" s="42" t="s">
        <v>28</v>
      </c>
      <c r="C98" s="43" t="s">
        <v>192</v>
      </c>
      <c r="D98" s="44">
        <v>195700</v>
      </c>
      <c r="E98" s="44">
        <v>1879864.39</v>
      </c>
      <c r="F98" s="44" t="s">
        <v>41</v>
      </c>
      <c r="G98" s="29"/>
    </row>
    <row r="99" spans="1:7" ht="45.75" x14ac:dyDescent="0.25">
      <c r="A99" s="41" t="s">
        <v>193</v>
      </c>
      <c r="B99" s="42" t="s">
        <v>28</v>
      </c>
      <c r="C99" s="43" t="s">
        <v>194</v>
      </c>
      <c r="D99" s="44">
        <v>195700</v>
      </c>
      <c r="E99" s="44">
        <v>1879864.39</v>
      </c>
      <c r="F99" s="44" t="s">
        <v>41</v>
      </c>
      <c r="G99" s="29"/>
    </row>
    <row r="100" spans="1:7" ht="68.25" x14ac:dyDescent="0.25">
      <c r="A100" s="41" t="s">
        <v>195</v>
      </c>
      <c r="B100" s="42" t="s">
        <v>28</v>
      </c>
      <c r="C100" s="43" t="s">
        <v>196</v>
      </c>
      <c r="D100" s="44" t="s">
        <v>41</v>
      </c>
      <c r="E100" s="44">
        <v>1879864.39</v>
      </c>
      <c r="F100" s="44" t="s">
        <v>41</v>
      </c>
      <c r="G100" s="29"/>
    </row>
    <row r="101" spans="1:7" x14ac:dyDescent="0.25">
      <c r="A101" s="41" t="s">
        <v>197</v>
      </c>
      <c r="B101" s="42" t="s">
        <v>28</v>
      </c>
      <c r="C101" s="43" t="s">
        <v>198</v>
      </c>
      <c r="D101" s="44" t="s">
        <v>41</v>
      </c>
      <c r="E101" s="44">
        <v>4744.79</v>
      </c>
      <c r="F101" s="44" t="s">
        <v>41</v>
      </c>
      <c r="G101" s="29"/>
    </row>
    <row r="102" spans="1:7" ht="34.5" x14ac:dyDescent="0.25">
      <c r="A102" s="41" t="s">
        <v>199</v>
      </c>
      <c r="B102" s="42" t="s">
        <v>28</v>
      </c>
      <c r="C102" s="43" t="s">
        <v>200</v>
      </c>
      <c r="D102" s="44" t="s">
        <v>41</v>
      </c>
      <c r="E102" s="44">
        <v>244.79</v>
      </c>
      <c r="F102" s="44" t="s">
        <v>41</v>
      </c>
      <c r="G102" s="29"/>
    </row>
    <row r="103" spans="1:7" ht="57" x14ac:dyDescent="0.25">
      <c r="A103" s="41" t="s">
        <v>201</v>
      </c>
      <c r="B103" s="42" t="s">
        <v>28</v>
      </c>
      <c r="C103" s="43" t="s">
        <v>202</v>
      </c>
      <c r="D103" s="44" t="s">
        <v>41</v>
      </c>
      <c r="E103" s="44">
        <v>244.79</v>
      </c>
      <c r="F103" s="44" t="s">
        <v>41</v>
      </c>
      <c r="G103" s="29"/>
    </row>
    <row r="104" spans="1:7" ht="79.5" x14ac:dyDescent="0.25">
      <c r="A104" s="41" t="s">
        <v>203</v>
      </c>
      <c r="B104" s="42" t="s">
        <v>28</v>
      </c>
      <c r="C104" s="43" t="s">
        <v>204</v>
      </c>
      <c r="D104" s="44" t="s">
        <v>41</v>
      </c>
      <c r="E104" s="44">
        <v>244.79</v>
      </c>
      <c r="F104" s="44" t="s">
        <v>41</v>
      </c>
      <c r="G104" s="29"/>
    </row>
    <row r="105" spans="1:7" ht="79.5" x14ac:dyDescent="0.25">
      <c r="A105" s="41" t="s">
        <v>205</v>
      </c>
      <c r="B105" s="42" t="s">
        <v>28</v>
      </c>
      <c r="C105" s="43" t="s">
        <v>206</v>
      </c>
      <c r="D105" s="44" t="s">
        <v>41</v>
      </c>
      <c r="E105" s="44">
        <v>244.79</v>
      </c>
      <c r="F105" s="44" t="s">
        <v>41</v>
      </c>
      <c r="G105" s="29"/>
    </row>
    <row r="106" spans="1:7" ht="34.5" x14ac:dyDescent="0.25">
      <c r="A106" s="41" t="s">
        <v>207</v>
      </c>
      <c r="B106" s="42" t="s">
        <v>28</v>
      </c>
      <c r="C106" s="43" t="s">
        <v>208</v>
      </c>
      <c r="D106" s="44" t="s">
        <v>41</v>
      </c>
      <c r="E106" s="44">
        <v>2500</v>
      </c>
      <c r="F106" s="44" t="s">
        <v>41</v>
      </c>
      <c r="G106" s="29"/>
    </row>
    <row r="107" spans="1:7" ht="45.75" x14ac:dyDescent="0.25">
      <c r="A107" s="41" t="s">
        <v>209</v>
      </c>
      <c r="B107" s="42" t="s">
        <v>28</v>
      </c>
      <c r="C107" s="43" t="s">
        <v>210</v>
      </c>
      <c r="D107" s="44" t="s">
        <v>41</v>
      </c>
      <c r="E107" s="44">
        <v>2500</v>
      </c>
      <c r="F107" s="44" t="s">
        <v>41</v>
      </c>
      <c r="G107" s="29"/>
    </row>
    <row r="108" spans="1:7" ht="45.75" x14ac:dyDescent="0.25">
      <c r="A108" s="41" t="s">
        <v>209</v>
      </c>
      <c r="B108" s="42" t="s">
        <v>28</v>
      </c>
      <c r="C108" s="43" t="s">
        <v>211</v>
      </c>
      <c r="D108" s="44" t="s">
        <v>41</v>
      </c>
      <c r="E108" s="44">
        <v>2500</v>
      </c>
      <c r="F108" s="44" t="s">
        <v>41</v>
      </c>
      <c r="G108" s="29"/>
    </row>
    <row r="109" spans="1:7" ht="90.75" x14ac:dyDescent="0.25">
      <c r="A109" s="41" t="s">
        <v>212</v>
      </c>
      <c r="B109" s="42" t="s">
        <v>28</v>
      </c>
      <c r="C109" s="43" t="s">
        <v>213</v>
      </c>
      <c r="D109" s="44" t="s">
        <v>41</v>
      </c>
      <c r="E109" s="44">
        <v>2000</v>
      </c>
      <c r="F109" s="44" t="s">
        <v>41</v>
      </c>
      <c r="G109" s="29"/>
    </row>
    <row r="110" spans="1:7" ht="68.25" x14ac:dyDescent="0.25">
      <c r="A110" s="41" t="s">
        <v>214</v>
      </c>
      <c r="B110" s="42" t="s">
        <v>28</v>
      </c>
      <c r="C110" s="43" t="s">
        <v>215</v>
      </c>
      <c r="D110" s="44" t="s">
        <v>41</v>
      </c>
      <c r="E110" s="44">
        <v>2000</v>
      </c>
      <c r="F110" s="44" t="s">
        <v>41</v>
      </c>
      <c r="G110" s="29"/>
    </row>
    <row r="111" spans="1:7" ht="68.25" x14ac:dyDescent="0.25">
      <c r="A111" s="41" t="s">
        <v>216</v>
      </c>
      <c r="B111" s="42" t="s">
        <v>28</v>
      </c>
      <c r="C111" s="43" t="s">
        <v>217</v>
      </c>
      <c r="D111" s="44" t="s">
        <v>41</v>
      </c>
      <c r="E111" s="44">
        <v>2000</v>
      </c>
      <c r="F111" s="44" t="s">
        <v>41</v>
      </c>
      <c r="G111" s="29"/>
    </row>
    <row r="112" spans="1:7" x14ac:dyDescent="0.25">
      <c r="A112" s="41" t="s">
        <v>218</v>
      </c>
      <c r="B112" s="42" t="s">
        <v>28</v>
      </c>
      <c r="C112" s="43" t="s">
        <v>219</v>
      </c>
      <c r="D112" s="44">
        <v>72900</v>
      </c>
      <c r="E112" s="44">
        <v>134599.14000000001</v>
      </c>
      <c r="F112" s="44" t="s">
        <v>41</v>
      </c>
      <c r="G112" s="29"/>
    </row>
    <row r="113" spans="1:7" x14ac:dyDescent="0.25">
      <c r="A113" s="41" t="s">
        <v>220</v>
      </c>
      <c r="B113" s="42" t="s">
        <v>28</v>
      </c>
      <c r="C113" s="43" t="s">
        <v>221</v>
      </c>
      <c r="D113" s="44">
        <v>72900</v>
      </c>
      <c r="E113" s="44">
        <v>134599.14000000001</v>
      </c>
      <c r="F113" s="44" t="s">
        <v>41</v>
      </c>
      <c r="G113" s="29"/>
    </row>
    <row r="114" spans="1:7" ht="23.25" x14ac:dyDescent="0.25">
      <c r="A114" s="41" t="s">
        <v>222</v>
      </c>
      <c r="B114" s="42" t="s">
        <v>28</v>
      </c>
      <c r="C114" s="43" t="s">
        <v>223</v>
      </c>
      <c r="D114" s="44">
        <v>72900</v>
      </c>
      <c r="E114" s="44">
        <v>134599.14000000001</v>
      </c>
      <c r="F114" s="44" t="s">
        <v>41</v>
      </c>
      <c r="G114" s="29"/>
    </row>
    <row r="115" spans="1:7" ht="34.5" x14ac:dyDescent="0.25">
      <c r="A115" s="41" t="s">
        <v>224</v>
      </c>
      <c r="B115" s="42" t="s">
        <v>28</v>
      </c>
      <c r="C115" s="43" t="s">
        <v>225</v>
      </c>
      <c r="D115" s="44">
        <v>42900</v>
      </c>
      <c r="E115" s="44">
        <v>3283.2</v>
      </c>
      <c r="F115" s="44">
        <v>39616.800000000003</v>
      </c>
      <c r="G115" s="29"/>
    </row>
    <row r="116" spans="1:7" ht="45.75" x14ac:dyDescent="0.25">
      <c r="A116" s="41" t="s">
        <v>226</v>
      </c>
      <c r="B116" s="42" t="s">
        <v>28</v>
      </c>
      <c r="C116" s="43" t="s">
        <v>227</v>
      </c>
      <c r="D116" s="44">
        <v>30000</v>
      </c>
      <c r="E116" s="44">
        <v>131315.94</v>
      </c>
      <c r="F116" s="44" t="s">
        <v>41</v>
      </c>
      <c r="G116" s="29"/>
    </row>
    <row r="117" spans="1:7" x14ac:dyDescent="0.25">
      <c r="A117" s="41" t="s">
        <v>228</v>
      </c>
      <c r="B117" s="42" t="s">
        <v>28</v>
      </c>
      <c r="C117" s="43" t="s">
        <v>229</v>
      </c>
      <c r="D117" s="44">
        <v>212586794.77000001</v>
      </c>
      <c r="E117" s="44">
        <v>141158320.88999999</v>
      </c>
      <c r="F117" s="44">
        <v>71428473.879999995</v>
      </c>
      <c r="G117" s="29"/>
    </row>
    <row r="118" spans="1:7" ht="34.5" x14ac:dyDescent="0.25">
      <c r="A118" s="41" t="s">
        <v>230</v>
      </c>
      <c r="B118" s="42" t="s">
        <v>28</v>
      </c>
      <c r="C118" s="43" t="s">
        <v>231</v>
      </c>
      <c r="D118" s="44">
        <v>210444123.44</v>
      </c>
      <c r="E118" s="44">
        <v>139323089.80000001</v>
      </c>
      <c r="F118" s="44">
        <v>71121033.640000001</v>
      </c>
      <c r="G118" s="29"/>
    </row>
    <row r="119" spans="1:7" ht="23.25" x14ac:dyDescent="0.25">
      <c r="A119" s="41" t="s">
        <v>232</v>
      </c>
      <c r="B119" s="42" t="s">
        <v>28</v>
      </c>
      <c r="C119" s="43" t="s">
        <v>233</v>
      </c>
      <c r="D119" s="44">
        <v>39125600</v>
      </c>
      <c r="E119" s="44">
        <v>37361170</v>
      </c>
      <c r="F119" s="44">
        <v>1764430</v>
      </c>
      <c r="G119" s="29"/>
    </row>
    <row r="120" spans="1:7" ht="34.5" x14ac:dyDescent="0.25">
      <c r="A120" s="41" t="s">
        <v>234</v>
      </c>
      <c r="B120" s="42" t="s">
        <v>28</v>
      </c>
      <c r="C120" s="43" t="s">
        <v>235</v>
      </c>
      <c r="D120" s="44">
        <v>39125600</v>
      </c>
      <c r="E120" s="44">
        <v>37361170</v>
      </c>
      <c r="F120" s="44">
        <v>1764430</v>
      </c>
      <c r="G120" s="29"/>
    </row>
    <row r="121" spans="1:7" ht="34.5" x14ac:dyDescent="0.25">
      <c r="A121" s="41" t="s">
        <v>236</v>
      </c>
      <c r="B121" s="42" t="s">
        <v>28</v>
      </c>
      <c r="C121" s="43" t="s">
        <v>237</v>
      </c>
      <c r="D121" s="44">
        <v>39125600</v>
      </c>
      <c r="E121" s="44">
        <v>37361170</v>
      </c>
      <c r="F121" s="44">
        <v>1764430</v>
      </c>
      <c r="G121" s="29"/>
    </row>
    <row r="122" spans="1:7" ht="23.25" x14ac:dyDescent="0.25">
      <c r="A122" s="41" t="s">
        <v>238</v>
      </c>
      <c r="B122" s="42" t="s">
        <v>28</v>
      </c>
      <c r="C122" s="43" t="s">
        <v>239</v>
      </c>
      <c r="D122" s="44">
        <v>161073229.44</v>
      </c>
      <c r="E122" s="44">
        <v>96523022.799999997</v>
      </c>
      <c r="F122" s="44">
        <v>64550206.640000001</v>
      </c>
      <c r="G122" s="29"/>
    </row>
    <row r="123" spans="1:7" ht="79.5" x14ac:dyDescent="0.25">
      <c r="A123" s="41" t="s">
        <v>240</v>
      </c>
      <c r="B123" s="42" t="s">
        <v>28</v>
      </c>
      <c r="C123" s="43" t="s">
        <v>241</v>
      </c>
      <c r="D123" s="44">
        <v>32579782</v>
      </c>
      <c r="E123" s="44">
        <v>19291155.84</v>
      </c>
      <c r="F123" s="44">
        <v>13288626.16</v>
      </c>
      <c r="G123" s="29"/>
    </row>
    <row r="124" spans="1:7" ht="79.5" x14ac:dyDescent="0.25">
      <c r="A124" s="41" t="s">
        <v>242</v>
      </c>
      <c r="B124" s="42" t="s">
        <v>28</v>
      </c>
      <c r="C124" s="43" t="s">
        <v>243</v>
      </c>
      <c r="D124" s="44">
        <v>32579782</v>
      </c>
      <c r="E124" s="44">
        <v>19291155.84</v>
      </c>
      <c r="F124" s="44">
        <v>13288626.16</v>
      </c>
      <c r="G124" s="29"/>
    </row>
    <row r="125" spans="1:7" ht="68.25" x14ac:dyDescent="0.25">
      <c r="A125" s="41" t="s">
        <v>244</v>
      </c>
      <c r="B125" s="42" t="s">
        <v>28</v>
      </c>
      <c r="C125" s="43" t="s">
        <v>245</v>
      </c>
      <c r="D125" s="44">
        <v>76547347.439999998</v>
      </c>
      <c r="E125" s="44">
        <v>35814912.229999997</v>
      </c>
      <c r="F125" s="44">
        <v>40732435.210000001</v>
      </c>
      <c r="G125" s="29"/>
    </row>
    <row r="126" spans="1:7" ht="68.25" x14ac:dyDescent="0.25">
      <c r="A126" s="41" t="s">
        <v>246</v>
      </c>
      <c r="B126" s="42" t="s">
        <v>28</v>
      </c>
      <c r="C126" s="43" t="s">
        <v>247</v>
      </c>
      <c r="D126" s="44">
        <v>76547347.439999998</v>
      </c>
      <c r="E126" s="44">
        <v>35814912.229999997</v>
      </c>
      <c r="F126" s="44">
        <v>40732435.210000001</v>
      </c>
      <c r="G126" s="29"/>
    </row>
    <row r="127" spans="1:7" ht="23.25" x14ac:dyDescent="0.25">
      <c r="A127" s="41" t="s">
        <v>248</v>
      </c>
      <c r="B127" s="42" t="s">
        <v>28</v>
      </c>
      <c r="C127" s="43" t="s">
        <v>249</v>
      </c>
      <c r="D127" s="44">
        <v>16000000</v>
      </c>
      <c r="E127" s="44">
        <v>16000000</v>
      </c>
      <c r="F127" s="44" t="s">
        <v>41</v>
      </c>
      <c r="G127" s="29"/>
    </row>
    <row r="128" spans="1:7" ht="23.25" x14ac:dyDescent="0.25">
      <c r="A128" s="41" t="s">
        <v>250</v>
      </c>
      <c r="B128" s="42" t="s">
        <v>28</v>
      </c>
      <c r="C128" s="43" t="s">
        <v>251</v>
      </c>
      <c r="D128" s="44">
        <v>16000000</v>
      </c>
      <c r="E128" s="44">
        <v>16000000</v>
      </c>
      <c r="F128" s="44" t="s">
        <v>41</v>
      </c>
      <c r="G128" s="29"/>
    </row>
    <row r="129" spans="1:7" x14ac:dyDescent="0.25">
      <c r="A129" s="41" t="s">
        <v>252</v>
      </c>
      <c r="B129" s="42" t="s">
        <v>28</v>
      </c>
      <c r="C129" s="43" t="s">
        <v>253</v>
      </c>
      <c r="D129" s="44">
        <v>35946100</v>
      </c>
      <c r="E129" s="44">
        <v>25416954.73</v>
      </c>
      <c r="F129" s="44">
        <v>10529145.27</v>
      </c>
      <c r="G129" s="29"/>
    </row>
    <row r="130" spans="1:7" x14ac:dyDescent="0.25">
      <c r="A130" s="41" t="s">
        <v>254</v>
      </c>
      <c r="B130" s="42" t="s">
        <v>28</v>
      </c>
      <c r="C130" s="43" t="s">
        <v>255</v>
      </c>
      <c r="D130" s="44">
        <v>35946100</v>
      </c>
      <c r="E130" s="44">
        <v>25416954.73</v>
      </c>
      <c r="F130" s="44">
        <v>10529145.27</v>
      </c>
      <c r="G130" s="29"/>
    </row>
    <row r="131" spans="1:7" ht="23.25" x14ac:dyDescent="0.25">
      <c r="A131" s="41" t="s">
        <v>256</v>
      </c>
      <c r="B131" s="42" t="s">
        <v>28</v>
      </c>
      <c r="C131" s="43" t="s">
        <v>257</v>
      </c>
      <c r="D131" s="44">
        <v>4703640</v>
      </c>
      <c r="E131" s="44">
        <v>3656720</v>
      </c>
      <c r="F131" s="44">
        <v>1046920</v>
      </c>
      <c r="G131" s="29"/>
    </row>
    <row r="132" spans="1:7" ht="34.5" x14ac:dyDescent="0.25">
      <c r="A132" s="41" t="s">
        <v>258</v>
      </c>
      <c r="B132" s="42" t="s">
        <v>28</v>
      </c>
      <c r="C132" s="43" t="s">
        <v>259</v>
      </c>
      <c r="D132" s="44">
        <v>3005740</v>
      </c>
      <c r="E132" s="44">
        <v>2383295</v>
      </c>
      <c r="F132" s="44">
        <v>622445</v>
      </c>
      <c r="G132" s="29"/>
    </row>
    <row r="133" spans="1:7" ht="34.5" x14ac:dyDescent="0.25">
      <c r="A133" s="41" t="s">
        <v>260</v>
      </c>
      <c r="B133" s="42" t="s">
        <v>28</v>
      </c>
      <c r="C133" s="43" t="s">
        <v>261</v>
      </c>
      <c r="D133" s="44">
        <v>3005740</v>
      </c>
      <c r="E133" s="44">
        <v>2383295</v>
      </c>
      <c r="F133" s="44">
        <v>622445</v>
      </c>
      <c r="G133" s="29"/>
    </row>
    <row r="134" spans="1:7" ht="34.5" x14ac:dyDescent="0.25">
      <c r="A134" s="41" t="s">
        <v>262</v>
      </c>
      <c r="B134" s="42" t="s">
        <v>28</v>
      </c>
      <c r="C134" s="43" t="s">
        <v>263</v>
      </c>
      <c r="D134" s="44">
        <v>1697900</v>
      </c>
      <c r="E134" s="44">
        <v>1273425</v>
      </c>
      <c r="F134" s="44">
        <v>424475</v>
      </c>
      <c r="G134" s="29"/>
    </row>
    <row r="135" spans="1:7" ht="45.75" x14ac:dyDescent="0.25">
      <c r="A135" s="41" t="s">
        <v>264</v>
      </c>
      <c r="B135" s="42" t="s">
        <v>28</v>
      </c>
      <c r="C135" s="43" t="s">
        <v>265</v>
      </c>
      <c r="D135" s="44">
        <v>1697900</v>
      </c>
      <c r="E135" s="44">
        <v>1273425</v>
      </c>
      <c r="F135" s="44">
        <v>424475</v>
      </c>
      <c r="G135" s="29"/>
    </row>
    <row r="136" spans="1:7" x14ac:dyDescent="0.25">
      <c r="A136" s="41" t="s">
        <v>266</v>
      </c>
      <c r="B136" s="42" t="s">
        <v>28</v>
      </c>
      <c r="C136" s="43" t="s">
        <v>267</v>
      </c>
      <c r="D136" s="44">
        <v>5541654</v>
      </c>
      <c r="E136" s="44">
        <v>1782177</v>
      </c>
      <c r="F136" s="44">
        <v>3759477</v>
      </c>
      <c r="G136" s="29"/>
    </row>
    <row r="137" spans="1:7" ht="23.25" x14ac:dyDescent="0.25">
      <c r="A137" s="41" t="s">
        <v>268</v>
      </c>
      <c r="B137" s="42" t="s">
        <v>28</v>
      </c>
      <c r="C137" s="43" t="s">
        <v>269</v>
      </c>
      <c r="D137" s="44">
        <v>5541654</v>
      </c>
      <c r="E137" s="44">
        <v>1782177</v>
      </c>
      <c r="F137" s="44">
        <v>3759477</v>
      </c>
      <c r="G137" s="29"/>
    </row>
    <row r="138" spans="1:7" ht="23.25" x14ac:dyDescent="0.25">
      <c r="A138" s="41" t="s">
        <v>270</v>
      </c>
      <c r="B138" s="42" t="s">
        <v>28</v>
      </c>
      <c r="C138" s="43" t="s">
        <v>271</v>
      </c>
      <c r="D138" s="44">
        <v>5541654</v>
      </c>
      <c r="E138" s="44">
        <v>1782177</v>
      </c>
      <c r="F138" s="44">
        <v>3759477</v>
      </c>
      <c r="G138" s="29"/>
    </row>
    <row r="139" spans="1:7" ht="34.5" x14ac:dyDescent="0.25">
      <c r="A139" s="41" t="s">
        <v>272</v>
      </c>
      <c r="B139" s="42" t="s">
        <v>28</v>
      </c>
      <c r="C139" s="43" t="s">
        <v>273</v>
      </c>
      <c r="D139" s="44">
        <v>100000</v>
      </c>
      <c r="E139" s="44">
        <v>100000</v>
      </c>
      <c r="F139" s="44" t="s">
        <v>41</v>
      </c>
      <c r="G139" s="29"/>
    </row>
    <row r="140" spans="1:7" ht="34.5" x14ac:dyDescent="0.25">
      <c r="A140" s="41" t="s">
        <v>274</v>
      </c>
      <c r="B140" s="42" t="s">
        <v>28</v>
      </c>
      <c r="C140" s="43" t="s">
        <v>275</v>
      </c>
      <c r="D140" s="44">
        <v>100000</v>
      </c>
      <c r="E140" s="44">
        <v>100000</v>
      </c>
      <c r="F140" s="44" t="s">
        <v>41</v>
      </c>
      <c r="G140" s="29"/>
    </row>
    <row r="141" spans="1:7" ht="34.5" x14ac:dyDescent="0.25">
      <c r="A141" s="41" t="s">
        <v>276</v>
      </c>
      <c r="B141" s="42" t="s">
        <v>28</v>
      </c>
      <c r="C141" s="43" t="s">
        <v>277</v>
      </c>
      <c r="D141" s="44">
        <v>100000</v>
      </c>
      <c r="E141" s="44">
        <v>100000</v>
      </c>
      <c r="F141" s="44" t="s">
        <v>41</v>
      </c>
      <c r="G141" s="29"/>
    </row>
    <row r="142" spans="1:7" ht="57" x14ac:dyDescent="0.25">
      <c r="A142" s="41" t="s">
        <v>278</v>
      </c>
      <c r="B142" s="42" t="s">
        <v>28</v>
      </c>
      <c r="C142" s="43" t="s">
        <v>279</v>
      </c>
      <c r="D142" s="44">
        <v>2042671.33</v>
      </c>
      <c r="E142" s="44">
        <v>2042671.33</v>
      </c>
      <c r="F142" s="44" t="s">
        <v>41</v>
      </c>
      <c r="G142" s="29"/>
    </row>
    <row r="143" spans="1:7" ht="68.25" x14ac:dyDescent="0.25">
      <c r="A143" s="41" t="s">
        <v>280</v>
      </c>
      <c r="B143" s="42" t="s">
        <v>28</v>
      </c>
      <c r="C143" s="43" t="s">
        <v>281</v>
      </c>
      <c r="D143" s="44">
        <v>2042671.33</v>
      </c>
      <c r="E143" s="44">
        <v>2042671.33</v>
      </c>
      <c r="F143" s="44" t="s">
        <v>41</v>
      </c>
      <c r="G143" s="29"/>
    </row>
    <row r="144" spans="1:7" ht="68.25" x14ac:dyDescent="0.25">
      <c r="A144" s="41" t="s">
        <v>282</v>
      </c>
      <c r="B144" s="42" t="s">
        <v>28</v>
      </c>
      <c r="C144" s="43" t="s">
        <v>283</v>
      </c>
      <c r="D144" s="44">
        <v>2042671.33</v>
      </c>
      <c r="E144" s="44">
        <v>2042671.33</v>
      </c>
      <c r="F144" s="44" t="s">
        <v>41</v>
      </c>
      <c r="G144" s="29"/>
    </row>
    <row r="145" spans="1:7" ht="45.75" x14ac:dyDescent="0.25">
      <c r="A145" s="41" t="s">
        <v>284</v>
      </c>
      <c r="B145" s="42" t="s">
        <v>28</v>
      </c>
      <c r="C145" s="43" t="s">
        <v>285</v>
      </c>
      <c r="D145" s="44">
        <v>2042671.33</v>
      </c>
      <c r="E145" s="44">
        <v>2042671.33</v>
      </c>
      <c r="F145" s="44" t="s">
        <v>41</v>
      </c>
      <c r="G145" s="29"/>
    </row>
    <row r="146" spans="1:7" ht="45.75" x14ac:dyDescent="0.25">
      <c r="A146" s="41" t="s">
        <v>286</v>
      </c>
      <c r="B146" s="42" t="s">
        <v>28</v>
      </c>
      <c r="C146" s="43" t="s">
        <v>287</v>
      </c>
      <c r="D146" s="44" t="s">
        <v>41</v>
      </c>
      <c r="E146" s="44">
        <v>-307440.24</v>
      </c>
      <c r="F146" s="44" t="s">
        <v>41</v>
      </c>
      <c r="G146" s="29"/>
    </row>
    <row r="147" spans="1:7" ht="45.75" x14ac:dyDescent="0.25">
      <c r="A147" s="41" t="s">
        <v>288</v>
      </c>
      <c r="B147" s="42" t="s">
        <v>28</v>
      </c>
      <c r="C147" s="43" t="s">
        <v>289</v>
      </c>
      <c r="D147" s="44" t="s">
        <v>41</v>
      </c>
      <c r="E147" s="44">
        <v>-307440.24</v>
      </c>
      <c r="F147" s="44" t="s">
        <v>41</v>
      </c>
      <c r="G147" s="29"/>
    </row>
    <row r="148" spans="1:7" ht="45.75" x14ac:dyDescent="0.25">
      <c r="A148" s="41" t="s">
        <v>290</v>
      </c>
      <c r="B148" s="42" t="s">
        <v>28</v>
      </c>
      <c r="C148" s="43" t="s">
        <v>291</v>
      </c>
      <c r="D148" s="44" t="s">
        <v>41</v>
      </c>
      <c r="E148" s="44">
        <v>-307440.24</v>
      </c>
      <c r="F148" s="44" t="s">
        <v>41</v>
      </c>
      <c r="G148" s="29"/>
    </row>
    <row r="149" spans="1:7" ht="15" customHeight="1" x14ac:dyDescent="0.25">
      <c r="A149" s="15"/>
      <c r="B149" s="15"/>
      <c r="C149" s="15"/>
      <c r="D149" s="15"/>
      <c r="E149" s="15"/>
      <c r="F149" s="15"/>
      <c r="G14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0"/>
  <sheetViews>
    <sheetView tabSelected="1" zoomScaleNormal="100" zoomScaleSheetLayoutView="100" workbookViewId="0">
      <selection activeCell="J341" sqref="J34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1" t="s">
        <v>292</v>
      </c>
      <c r="B1" s="132"/>
      <c r="C1" s="132"/>
      <c r="D1" s="132"/>
      <c r="E1" s="132"/>
      <c r="F1" s="45" t="s">
        <v>293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9" t="s">
        <v>18</v>
      </c>
      <c r="B3" s="139" t="s">
        <v>19</v>
      </c>
      <c r="C3" s="139" t="s">
        <v>294</v>
      </c>
      <c r="D3" s="141" t="s">
        <v>21</v>
      </c>
      <c r="E3" s="141" t="s">
        <v>22</v>
      </c>
      <c r="F3" s="139" t="s">
        <v>23</v>
      </c>
      <c r="G3" s="46"/>
    </row>
    <row r="4" spans="1:7" ht="12" customHeight="1" x14ac:dyDescent="0.25">
      <c r="A4" s="140"/>
      <c r="B4" s="140"/>
      <c r="C4" s="140"/>
      <c r="D4" s="142"/>
      <c r="E4" s="142"/>
      <c r="F4" s="140"/>
      <c r="G4" s="46"/>
    </row>
    <row r="5" spans="1:7" ht="11.1" customHeight="1" x14ac:dyDescent="0.25">
      <c r="A5" s="140"/>
      <c r="B5" s="140"/>
      <c r="C5" s="140"/>
      <c r="D5" s="142"/>
      <c r="E5" s="142"/>
      <c r="F5" s="140"/>
      <c r="G5" s="46"/>
    </row>
    <row r="6" spans="1:7" ht="12" customHeight="1" thickBot="1" x14ac:dyDescent="0.3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103" t="s">
        <v>295</v>
      </c>
      <c r="B7" s="104" t="s">
        <v>296</v>
      </c>
      <c r="C7" s="105" t="s">
        <v>29</v>
      </c>
      <c r="D7" s="106">
        <v>427224121.56</v>
      </c>
      <c r="E7" s="107">
        <v>279157782.63</v>
      </c>
      <c r="F7" s="108">
        <f>IF(OR(D7="-",IF(E7="-",0,E7)&gt;=IF(D7="-",0,D7)),"-",IF(D7="-",0,D7)-IF(E7="-",0,E7))</f>
        <v>148066338.93000001</v>
      </c>
      <c r="G7" s="51"/>
    </row>
    <row r="8" spans="1:7" ht="12" customHeight="1" x14ac:dyDescent="0.25">
      <c r="A8" s="109" t="s">
        <v>30</v>
      </c>
      <c r="B8" s="110"/>
      <c r="C8" s="111"/>
      <c r="D8" s="112"/>
      <c r="E8" s="113"/>
      <c r="F8" s="114"/>
      <c r="G8" s="51"/>
    </row>
    <row r="9" spans="1:7" ht="39" customHeight="1" x14ac:dyDescent="0.25">
      <c r="A9" s="103" t="s">
        <v>349</v>
      </c>
      <c r="B9" s="104" t="s">
        <v>296</v>
      </c>
      <c r="C9" s="105" t="s">
        <v>350</v>
      </c>
      <c r="D9" s="106">
        <v>423209396.23000002</v>
      </c>
      <c r="E9" s="107">
        <v>276369375.19999999</v>
      </c>
      <c r="F9" s="108">
        <f t="shared" ref="F9:F72" si="0">IF(OR(D9="-",IF(E9="-",0,E9)&gt;=IF(D9="-",0,D9)),"-",IF(D9="-",0,D9)-IF(E9="-",0,E9))</f>
        <v>146840021.03000003</v>
      </c>
      <c r="G9" s="53"/>
    </row>
    <row r="10" spans="1:7" x14ac:dyDescent="0.25">
      <c r="A10" s="115" t="s">
        <v>351</v>
      </c>
      <c r="B10" s="116" t="s">
        <v>296</v>
      </c>
      <c r="C10" s="117" t="s">
        <v>352</v>
      </c>
      <c r="D10" s="118">
        <v>58900295.450000003</v>
      </c>
      <c r="E10" s="119">
        <v>39160435.469999999</v>
      </c>
      <c r="F10" s="120">
        <f t="shared" si="0"/>
        <v>19739859.980000004</v>
      </c>
      <c r="G10" s="53"/>
    </row>
    <row r="11" spans="1:7" ht="34.5" x14ac:dyDescent="0.25">
      <c r="A11" s="115" t="s">
        <v>353</v>
      </c>
      <c r="B11" s="116" t="s">
        <v>296</v>
      </c>
      <c r="C11" s="117" t="s">
        <v>354</v>
      </c>
      <c r="D11" s="118">
        <v>46597507.009999998</v>
      </c>
      <c r="E11" s="119">
        <v>30703032.039999999</v>
      </c>
      <c r="F11" s="120">
        <f t="shared" si="0"/>
        <v>15894474.969999999</v>
      </c>
      <c r="G11" s="53"/>
    </row>
    <row r="12" spans="1:7" ht="45.75" x14ac:dyDescent="0.25">
      <c r="A12" s="115" t="s">
        <v>355</v>
      </c>
      <c r="B12" s="116" t="s">
        <v>296</v>
      </c>
      <c r="C12" s="117" t="s">
        <v>356</v>
      </c>
      <c r="D12" s="118">
        <v>1120630</v>
      </c>
      <c r="E12" s="119">
        <v>499251.34</v>
      </c>
      <c r="F12" s="120">
        <f t="shared" si="0"/>
        <v>621378.65999999992</v>
      </c>
      <c r="G12" s="53"/>
    </row>
    <row r="13" spans="1:7" x14ac:dyDescent="0.25">
      <c r="A13" s="115" t="s">
        <v>357</v>
      </c>
      <c r="B13" s="116" t="s">
        <v>296</v>
      </c>
      <c r="C13" s="117" t="s">
        <v>358</v>
      </c>
      <c r="D13" s="118">
        <v>1120630</v>
      </c>
      <c r="E13" s="119">
        <v>499251.34</v>
      </c>
      <c r="F13" s="120">
        <f t="shared" si="0"/>
        <v>621378.65999999992</v>
      </c>
      <c r="G13" s="53"/>
    </row>
    <row r="14" spans="1:7" ht="23.25" x14ac:dyDescent="0.25">
      <c r="A14" s="115" t="s">
        <v>359</v>
      </c>
      <c r="B14" s="116" t="s">
        <v>296</v>
      </c>
      <c r="C14" s="117" t="s">
        <v>360</v>
      </c>
      <c r="D14" s="118">
        <v>1120630</v>
      </c>
      <c r="E14" s="119">
        <v>499251.34</v>
      </c>
      <c r="F14" s="120">
        <f t="shared" si="0"/>
        <v>621378.65999999992</v>
      </c>
      <c r="G14" s="53"/>
    </row>
    <row r="15" spans="1:7" ht="23.25" x14ac:dyDescent="0.25">
      <c r="A15" s="115" t="s">
        <v>361</v>
      </c>
      <c r="B15" s="116" t="s">
        <v>296</v>
      </c>
      <c r="C15" s="117" t="s">
        <v>362</v>
      </c>
      <c r="D15" s="118">
        <v>1120630</v>
      </c>
      <c r="E15" s="119">
        <v>499251.34</v>
      </c>
      <c r="F15" s="120">
        <f t="shared" si="0"/>
        <v>621378.65999999992</v>
      </c>
      <c r="G15" s="53"/>
    </row>
    <row r="16" spans="1:7" ht="23.25" x14ac:dyDescent="0.25">
      <c r="A16" s="115" t="s">
        <v>363</v>
      </c>
      <c r="B16" s="116" t="s">
        <v>296</v>
      </c>
      <c r="C16" s="117" t="s">
        <v>364</v>
      </c>
      <c r="D16" s="118">
        <v>1120630</v>
      </c>
      <c r="E16" s="119">
        <v>499251.34</v>
      </c>
      <c r="F16" s="120">
        <f t="shared" si="0"/>
        <v>621378.65999999992</v>
      </c>
      <c r="G16" s="53"/>
    </row>
    <row r="17" spans="1:7" ht="23.25" x14ac:dyDescent="0.25">
      <c r="A17" s="115" t="s">
        <v>365</v>
      </c>
      <c r="B17" s="116" t="s">
        <v>296</v>
      </c>
      <c r="C17" s="117" t="s">
        <v>366</v>
      </c>
      <c r="D17" s="118">
        <v>1120630</v>
      </c>
      <c r="E17" s="119">
        <v>499251.34</v>
      </c>
      <c r="F17" s="120">
        <f t="shared" si="0"/>
        <v>621378.65999999992</v>
      </c>
      <c r="G17" s="53"/>
    </row>
    <row r="18" spans="1:7" x14ac:dyDescent="0.25">
      <c r="A18" s="115" t="s">
        <v>367</v>
      </c>
      <c r="B18" s="116" t="s">
        <v>296</v>
      </c>
      <c r="C18" s="117" t="s">
        <v>368</v>
      </c>
      <c r="D18" s="118">
        <v>1120630</v>
      </c>
      <c r="E18" s="119">
        <v>499251.34</v>
      </c>
      <c r="F18" s="120">
        <f t="shared" si="0"/>
        <v>621378.65999999992</v>
      </c>
      <c r="G18" s="53"/>
    </row>
    <row r="19" spans="1:7" x14ac:dyDescent="0.25">
      <c r="A19" s="115" t="s">
        <v>369</v>
      </c>
      <c r="B19" s="116" t="s">
        <v>296</v>
      </c>
      <c r="C19" s="117" t="s">
        <v>370</v>
      </c>
      <c r="D19" s="118">
        <v>45476877.009999998</v>
      </c>
      <c r="E19" s="119">
        <v>30203780.699999999</v>
      </c>
      <c r="F19" s="120">
        <f t="shared" si="0"/>
        <v>15273096.309999999</v>
      </c>
      <c r="G19" s="53"/>
    </row>
    <row r="20" spans="1:7" ht="23.25" x14ac:dyDescent="0.25">
      <c r="A20" s="115" t="s">
        <v>371</v>
      </c>
      <c r="B20" s="116" t="s">
        <v>296</v>
      </c>
      <c r="C20" s="117" t="s">
        <v>372</v>
      </c>
      <c r="D20" s="118">
        <v>45476877.009999998</v>
      </c>
      <c r="E20" s="119">
        <v>30203780.699999999</v>
      </c>
      <c r="F20" s="120">
        <f t="shared" si="0"/>
        <v>15273096.309999999</v>
      </c>
      <c r="G20" s="53"/>
    </row>
    <row r="21" spans="1:7" ht="23.25" x14ac:dyDescent="0.25">
      <c r="A21" s="115" t="s">
        <v>373</v>
      </c>
      <c r="B21" s="116" t="s">
        <v>296</v>
      </c>
      <c r="C21" s="117" t="s">
        <v>374</v>
      </c>
      <c r="D21" s="118">
        <v>45476877.009999998</v>
      </c>
      <c r="E21" s="119">
        <v>30203780.699999999</v>
      </c>
      <c r="F21" s="120">
        <f t="shared" si="0"/>
        <v>15273096.309999999</v>
      </c>
      <c r="G21" s="53"/>
    </row>
    <row r="22" spans="1:7" ht="23.25" x14ac:dyDescent="0.25">
      <c r="A22" s="115" t="s">
        <v>375</v>
      </c>
      <c r="B22" s="116" t="s">
        <v>296</v>
      </c>
      <c r="C22" s="117" t="s">
        <v>376</v>
      </c>
      <c r="D22" s="118">
        <v>3861926.26</v>
      </c>
      <c r="E22" s="119">
        <v>2544297.35</v>
      </c>
      <c r="F22" s="120">
        <f t="shared" si="0"/>
        <v>1317628.9099999997</v>
      </c>
      <c r="G22" s="53"/>
    </row>
    <row r="23" spans="1:7" ht="57" x14ac:dyDescent="0.25">
      <c r="A23" s="115" t="s">
        <v>377</v>
      </c>
      <c r="B23" s="116" t="s">
        <v>296</v>
      </c>
      <c r="C23" s="117" t="s">
        <v>378</v>
      </c>
      <c r="D23" s="118">
        <v>3861926.26</v>
      </c>
      <c r="E23" s="119">
        <v>2544297.35</v>
      </c>
      <c r="F23" s="120">
        <f t="shared" si="0"/>
        <v>1317628.9099999997</v>
      </c>
      <c r="G23" s="53"/>
    </row>
    <row r="24" spans="1:7" ht="23.25" x14ac:dyDescent="0.25">
      <c r="A24" s="115" t="s">
        <v>379</v>
      </c>
      <c r="B24" s="116" t="s">
        <v>296</v>
      </c>
      <c r="C24" s="117" t="s">
        <v>380</v>
      </c>
      <c r="D24" s="118">
        <v>3861926.26</v>
      </c>
      <c r="E24" s="119">
        <v>2544297.35</v>
      </c>
      <c r="F24" s="120">
        <f t="shared" si="0"/>
        <v>1317628.9099999997</v>
      </c>
      <c r="G24" s="53"/>
    </row>
    <row r="25" spans="1:7" ht="23.25" x14ac:dyDescent="0.25">
      <c r="A25" s="115" t="s">
        <v>381</v>
      </c>
      <c r="B25" s="116" t="s">
        <v>296</v>
      </c>
      <c r="C25" s="117" t="s">
        <v>382</v>
      </c>
      <c r="D25" s="118">
        <v>2966149.2</v>
      </c>
      <c r="E25" s="119">
        <v>1962871.58</v>
      </c>
      <c r="F25" s="120">
        <f t="shared" si="0"/>
        <v>1003277.6200000001</v>
      </c>
      <c r="G25" s="53"/>
    </row>
    <row r="26" spans="1:7" ht="34.5" x14ac:dyDescent="0.25">
      <c r="A26" s="115" t="s">
        <v>383</v>
      </c>
      <c r="B26" s="116" t="s">
        <v>296</v>
      </c>
      <c r="C26" s="117" t="s">
        <v>384</v>
      </c>
      <c r="D26" s="118">
        <v>895777.06</v>
      </c>
      <c r="E26" s="119">
        <v>581425.77</v>
      </c>
      <c r="F26" s="120">
        <f t="shared" si="0"/>
        <v>314351.29000000004</v>
      </c>
      <c r="G26" s="53"/>
    </row>
    <row r="27" spans="1:7" ht="23.25" x14ac:dyDescent="0.25">
      <c r="A27" s="115" t="s">
        <v>361</v>
      </c>
      <c r="B27" s="116" t="s">
        <v>296</v>
      </c>
      <c r="C27" s="117" t="s">
        <v>385</v>
      </c>
      <c r="D27" s="118">
        <v>41007391.609999999</v>
      </c>
      <c r="E27" s="119">
        <v>27203813.91</v>
      </c>
      <c r="F27" s="120">
        <f t="shared" si="0"/>
        <v>13803577.699999999</v>
      </c>
      <c r="G27" s="53"/>
    </row>
    <row r="28" spans="1:7" ht="57" x14ac:dyDescent="0.25">
      <c r="A28" s="115" t="s">
        <v>377</v>
      </c>
      <c r="B28" s="116" t="s">
        <v>296</v>
      </c>
      <c r="C28" s="117" t="s">
        <v>386</v>
      </c>
      <c r="D28" s="118">
        <v>37334044.369999997</v>
      </c>
      <c r="E28" s="119">
        <v>25493736.949999999</v>
      </c>
      <c r="F28" s="120">
        <f t="shared" si="0"/>
        <v>11840307.419999998</v>
      </c>
      <c r="G28" s="53"/>
    </row>
    <row r="29" spans="1:7" ht="23.25" x14ac:dyDescent="0.25">
      <c r="A29" s="115" t="s">
        <v>379</v>
      </c>
      <c r="B29" s="116" t="s">
        <v>296</v>
      </c>
      <c r="C29" s="117" t="s">
        <v>387</v>
      </c>
      <c r="D29" s="118">
        <v>37334044.369999997</v>
      </c>
      <c r="E29" s="119">
        <v>25493736.949999999</v>
      </c>
      <c r="F29" s="120">
        <f t="shared" si="0"/>
        <v>11840307.419999998</v>
      </c>
      <c r="G29" s="53"/>
    </row>
    <row r="30" spans="1:7" ht="23.25" x14ac:dyDescent="0.25">
      <c r="A30" s="115" t="s">
        <v>381</v>
      </c>
      <c r="B30" s="116" t="s">
        <v>296</v>
      </c>
      <c r="C30" s="117" t="s">
        <v>388</v>
      </c>
      <c r="D30" s="118">
        <v>28667653.120000001</v>
      </c>
      <c r="E30" s="119">
        <v>19802900.969999999</v>
      </c>
      <c r="F30" s="120">
        <f t="shared" si="0"/>
        <v>8864752.1500000022</v>
      </c>
      <c r="G30" s="53"/>
    </row>
    <row r="31" spans="1:7" ht="34.5" x14ac:dyDescent="0.25">
      <c r="A31" s="115" t="s">
        <v>389</v>
      </c>
      <c r="B31" s="116" t="s">
        <v>296</v>
      </c>
      <c r="C31" s="117" t="s">
        <v>390</v>
      </c>
      <c r="D31" s="118">
        <v>8760</v>
      </c>
      <c r="E31" s="119">
        <v>8760</v>
      </c>
      <c r="F31" s="120" t="str">
        <f t="shared" si="0"/>
        <v>-</v>
      </c>
      <c r="G31" s="53"/>
    </row>
    <row r="32" spans="1:7" ht="34.5" x14ac:dyDescent="0.25">
      <c r="A32" s="115" t="s">
        <v>383</v>
      </c>
      <c r="B32" s="116" t="s">
        <v>296</v>
      </c>
      <c r="C32" s="117" t="s">
        <v>391</v>
      </c>
      <c r="D32" s="118">
        <v>8657631.25</v>
      </c>
      <c r="E32" s="119">
        <v>5682075.9800000004</v>
      </c>
      <c r="F32" s="120">
        <f t="shared" si="0"/>
        <v>2975555.2699999996</v>
      </c>
      <c r="G32" s="53"/>
    </row>
    <row r="33" spans="1:7" ht="23.25" x14ac:dyDescent="0.25">
      <c r="A33" s="115" t="s">
        <v>363</v>
      </c>
      <c r="B33" s="116" t="s">
        <v>296</v>
      </c>
      <c r="C33" s="117" t="s">
        <v>392</v>
      </c>
      <c r="D33" s="118">
        <v>3592522.26</v>
      </c>
      <c r="E33" s="119">
        <v>1689386.1</v>
      </c>
      <c r="F33" s="120">
        <f t="shared" si="0"/>
        <v>1903136.1599999997</v>
      </c>
      <c r="G33" s="53"/>
    </row>
    <row r="34" spans="1:7" ht="23.25" x14ac:dyDescent="0.25">
      <c r="A34" s="115" t="s">
        <v>365</v>
      </c>
      <c r="B34" s="116" t="s">
        <v>296</v>
      </c>
      <c r="C34" s="117" t="s">
        <v>393</v>
      </c>
      <c r="D34" s="118">
        <v>3592522.26</v>
      </c>
      <c r="E34" s="119">
        <v>1689386.1</v>
      </c>
      <c r="F34" s="120">
        <f t="shared" si="0"/>
        <v>1903136.1599999997</v>
      </c>
      <c r="G34" s="53"/>
    </row>
    <row r="35" spans="1:7" x14ac:dyDescent="0.25">
      <c r="A35" s="115" t="s">
        <v>367</v>
      </c>
      <c r="B35" s="116" t="s">
        <v>296</v>
      </c>
      <c r="C35" s="117" t="s">
        <v>394</v>
      </c>
      <c r="D35" s="118">
        <v>1673620.3</v>
      </c>
      <c r="E35" s="119">
        <v>739226.57</v>
      </c>
      <c r="F35" s="120">
        <f t="shared" si="0"/>
        <v>934393.7300000001</v>
      </c>
      <c r="G35" s="53"/>
    </row>
    <row r="36" spans="1:7" x14ac:dyDescent="0.25">
      <c r="A36" s="115" t="s">
        <v>395</v>
      </c>
      <c r="B36" s="116" t="s">
        <v>296</v>
      </c>
      <c r="C36" s="117" t="s">
        <v>396</v>
      </c>
      <c r="D36" s="118">
        <v>1918901.96</v>
      </c>
      <c r="E36" s="119">
        <v>950159.53</v>
      </c>
      <c r="F36" s="120">
        <f t="shared" si="0"/>
        <v>968742.42999999993</v>
      </c>
      <c r="G36" s="53"/>
    </row>
    <row r="37" spans="1:7" x14ac:dyDescent="0.25">
      <c r="A37" s="115" t="s">
        <v>397</v>
      </c>
      <c r="B37" s="116" t="s">
        <v>296</v>
      </c>
      <c r="C37" s="117" t="s">
        <v>398</v>
      </c>
      <c r="D37" s="118">
        <v>80824.98</v>
      </c>
      <c r="E37" s="119">
        <v>20690.86</v>
      </c>
      <c r="F37" s="120">
        <f t="shared" si="0"/>
        <v>60134.119999999995</v>
      </c>
      <c r="G37" s="53"/>
    </row>
    <row r="38" spans="1:7" x14ac:dyDescent="0.25">
      <c r="A38" s="115" t="s">
        <v>399</v>
      </c>
      <c r="B38" s="116" t="s">
        <v>296</v>
      </c>
      <c r="C38" s="117" t="s">
        <v>400</v>
      </c>
      <c r="D38" s="118">
        <v>80824.98</v>
      </c>
      <c r="E38" s="119">
        <v>20690.86</v>
      </c>
      <c r="F38" s="120">
        <f t="shared" si="0"/>
        <v>60134.119999999995</v>
      </c>
      <c r="G38" s="53"/>
    </row>
    <row r="39" spans="1:7" ht="23.25" x14ac:dyDescent="0.25">
      <c r="A39" s="115" t="s">
        <v>401</v>
      </c>
      <c r="B39" s="116" t="s">
        <v>296</v>
      </c>
      <c r="C39" s="117" t="s">
        <v>402</v>
      </c>
      <c r="D39" s="118">
        <v>34574.980000000003</v>
      </c>
      <c r="E39" s="119">
        <v>282.95999999999998</v>
      </c>
      <c r="F39" s="120">
        <f t="shared" si="0"/>
        <v>34292.020000000004</v>
      </c>
      <c r="G39" s="53"/>
    </row>
    <row r="40" spans="1:7" x14ac:dyDescent="0.25">
      <c r="A40" s="115" t="s">
        <v>403</v>
      </c>
      <c r="B40" s="116" t="s">
        <v>296</v>
      </c>
      <c r="C40" s="117" t="s">
        <v>404</v>
      </c>
      <c r="D40" s="118">
        <v>46250</v>
      </c>
      <c r="E40" s="119">
        <v>20407.900000000001</v>
      </c>
      <c r="F40" s="120">
        <f t="shared" si="0"/>
        <v>25842.1</v>
      </c>
      <c r="G40" s="53"/>
    </row>
    <row r="41" spans="1:7" ht="34.5" x14ac:dyDescent="0.25">
      <c r="A41" s="115" t="s">
        <v>405</v>
      </c>
      <c r="B41" s="116" t="s">
        <v>296</v>
      </c>
      <c r="C41" s="117" t="s">
        <v>406</v>
      </c>
      <c r="D41" s="118">
        <v>5006.3500000000004</v>
      </c>
      <c r="E41" s="119">
        <v>3754.77</v>
      </c>
      <c r="F41" s="120">
        <f t="shared" si="0"/>
        <v>1251.5800000000004</v>
      </c>
      <c r="G41" s="53"/>
    </row>
    <row r="42" spans="1:7" x14ac:dyDescent="0.25">
      <c r="A42" s="115" t="s">
        <v>407</v>
      </c>
      <c r="B42" s="116" t="s">
        <v>296</v>
      </c>
      <c r="C42" s="117" t="s">
        <v>408</v>
      </c>
      <c r="D42" s="118">
        <v>5006.3500000000004</v>
      </c>
      <c r="E42" s="119">
        <v>3754.77</v>
      </c>
      <c r="F42" s="120">
        <f t="shared" si="0"/>
        <v>1251.5800000000004</v>
      </c>
      <c r="G42" s="53"/>
    </row>
    <row r="43" spans="1:7" x14ac:dyDescent="0.25">
      <c r="A43" s="115" t="s">
        <v>409</v>
      </c>
      <c r="B43" s="116" t="s">
        <v>296</v>
      </c>
      <c r="C43" s="117" t="s">
        <v>410</v>
      </c>
      <c r="D43" s="118">
        <v>5006.3500000000004</v>
      </c>
      <c r="E43" s="119">
        <v>3754.77</v>
      </c>
      <c r="F43" s="120">
        <f t="shared" si="0"/>
        <v>1251.5800000000004</v>
      </c>
      <c r="G43" s="53"/>
    </row>
    <row r="44" spans="1:7" ht="57" x14ac:dyDescent="0.25">
      <c r="A44" s="115" t="s">
        <v>411</v>
      </c>
      <c r="B44" s="116" t="s">
        <v>296</v>
      </c>
      <c r="C44" s="117" t="s">
        <v>412</v>
      </c>
      <c r="D44" s="118">
        <v>602552.79</v>
      </c>
      <c r="E44" s="119">
        <v>451914.67</v>
      </c>
      <c r="F44" s="120">
        <f t="shared" si="0"/>
        <v>150638.12000000005</v>
      </c>
      <c r="G44" s="53"/>
    </row>
    <row r="45" spans="1:7" x14ac:dyDescent="0.25">
      <c r="A45" s="115" t="s">
        <v>407</v>
      </c>
      <c r="B45" s="116" t="s">
        <v>296</v>
      </c>
      <c r="C45" s="117" t="s">
        <v>413</v>
      </c>
      <c r="D45" s="118">
        <v>602552.79</v>
      </c>
      <c r="E45" s="119">
        <v>451914.67</v>
      </c>
      <c r="F45" s="120">
        <f t="shared" si="0"/>
        <v>150638.12000000005</v>
      </c>
      <c r="G45" s="53"/>
    </row>
    <row r="46" spans="1:7" x14ac:dyDescent="0.25">
      <c r="A46" s="115" t="s">
        <v>409</v>
      </c>
      <c r="B46" s="116" t="s">
        <v>296</v>
      </c>
      <c r="C46" s="117" t="s">
        <v>414</v>
      </c>
      <c r="D46" s="118">
        <v>602552.79</v>
      </c>
      <c r="E46" s="119">
        <v>451914.67</v>
      </c>
      <c r="F46" s="120">
        <f t="shared" si="0"/>
        <v>150638.12000000005</v>
      </c>
      <c r="G46" s="53"/>
    </row>
    <row r="47" spans="1:7" ht="34.5" x14ac:dyDescent="0.25">
      <c r="A47" s="115" t="s">
        <v>415</v>
      </c>
      <c r="B47" s="116" t="s">
        <v>296</v>
      </c>
      <c r="C47" s="117" t="s">
        <v>416</v>
      </c>
      <c r="D47" s="118">
        <v>559975.19999999995</v>
      </c>
      <c r="E47" s="119">
        <v>419981.39</v>
      </c>
      <c r="F47" s="120">
        <f t="shared" si="0"/>
        <v>139993.80999999994</v>
      </c>
      <c r="G47" s="53"/>
    </row>
    <row r="48" spans="1:7" x14ac:dyDescent="0.25">
      <c r="A48" s="115" t="s">
        <v>369</v>
      </c>
      <c r="B48" s="116" t="s">
        <v>296</v>
      </c>
      <c r="C48" s="117" t="s">
        <v>417</v>
      </c>
      <c r="D48" s="118">
        <v>559975.19999999995</v>
      </c>
      <c r="E48" s="119">
        <v>419981.39</v>
      </c>
      <c r="F48" s="120">
        <f t="shared" si="0"/>
        <v>139993.80999999994</v>
      </c>
      <c r="G48" s="53"/>
    </row>
    <row r="49" spans="1:7" ht="23.25" x14ac:dyDescent="0.25">
      <c r="A49" s="115" t="s">
        <v>371</v>
      </c>
      <c r="B49" s="116" t="s">
        <v>296</v>
      </c>
      <c r="C49" s="117" t="s">
        <v>418</v>
      </c>
      <c r="D49" s="118">
        <v>559975.19999999995</v>
      </c>
      <c r="E49" s="119">
        <v>419981.39</v>
      </c>
      <c r="F49" s="120">
        <f t="shared" si="0"/>
        <v>139993.80999999994</v>
      </c>
      <c r="G49" s="53"/>
    </row>
    <row r="50" spans="1:7" ht="23.25" x14ac:dyDescent="0.25">
      <c r="A50" s="115" t="s">
        <v>373</v>
      </c>
      <c r="B50" s="116" t="s">
        <v>296</v>
      </c>
      <c r="C50" s="117" t="s">
        <v>419</v>
      </c>
      <c r="D50" s="118">
        <v>559975.19999999995</v>
      </c>
      <c r="E50" s="119">
        <v>419981.39</v>
      </c>
      <c r="F50" s="120">
        <f t="shared" si="0"/>
        <v>139993.80999999994</v>
      </c>
      <c r="G50" s="53"/>
    </row>
    <row r="51" spans="1:7" ht="34.5" x14ac:dyDescent="0.25">
      <c r="A51" s="115" t="s">
        <v>420</v>
      </c>
      <c r="B51" s="116" t="s">
        <v>296</v>
      </c>
      <c r="C51" s="117" t="s">
        <v>421</v>
      </c>
      <c r="D51" s="118">
        <v>479978.75</v>
      </c>
      <c r="E51" s="119">
        <v>359984.06</v>
      </c>
      <c r="F51" s="120">
        <f t="shared" si="0"/>
        <v>119994.69</v>
      </c>
      <c r="G51" s="53"/>
    </row>
    <row r="52" spans="1:7" x14ac:dyDescent="0.25">
      <c r="A52" s="115" t="s">
        <v>407</v>
      </c>
      <c r="B52" s="116" t="s">
        <v>296</v>
      </c>
      <c r="C52" s="117" t="s">
        <v>422</v>
      </c>
      <c r="D52" s="118">
        <v>479978.75</v>
      </c>
      <c r="E52" s="119">
        <v>359984.06</v>
      </c>
      <c r="F52" s="120">
        <f t="shared" si="0"/>
        <v>119994.69</v>
      </c>
      <c r="G52" s="53"/>
    </row>
    <row r="53" spans="1:7" x14ac:dyDescent="0.25">
      <c r="A53" s="115" t="s">
        <v>409</v>
      </c>
      <c r="B53" s="116" t="s">
        <v>296</v>
      </c>
      <c r="C53" s="117" t="s">
        <v>423</v>
      </c>
      <c r="D53" s="118">
        <v>479978.75</v>
      </c>
      <c r="E53" s="119">
        <v>359984.06</v>
      </c>
      <c r="F53" s="120">
        <f t="shared" si="0"/>
        <v>119994.69</v>
      </c>
      <c r="G53" s="53"/>
    </row>
    <row r="54" spans="1:7" ht="34.5" x14ac:dyDescent="0.25">
      <c r="A54" s="115" t="s">
        <v>424</v>
      </c>
      <c r="B54" s="116" t="s">
        <v>296</v>
      </c>
      <c r="C54" s="117" t="s">
        <v>425</v>
      </c>
      <c r="D54" s="118">
        <v>79996.45</v>
      </c>
      <c r="E54" s="119">
        <v>59997.33</v>
      </c>
      <c r="F54" s="120">
        <f t="shared" si="0"/>
        <v>19999.119999999995</v>
      </c>
      <c r="G54" s="53"/>
    </row>
    <row r="55" spans="1:7" x14ac:dyDescent="0.25">
      <c r="A55" s="115" t="s">
        <v>407</v>
      </c>
      <c r="B55" s="116" t="s">
        <v>296</v>
      </c>
      <c r="C55" s="117" t="s">
        <v>426</v>
      </c>
      <c r="D55" s="118">
        <v>79996.45</v>
      </c>
      <c r="E55" s="119">
        <v>59997.33</v>
      </c>
      <c r="F55" s="120">
        <f t="shared" si="0"/>
        <v>19999.119999999995</v>
      </c>
      <c r="G55" s="53"/>
    </row>
    <row r="56" spans="1:7" x14ac:dyDescent="0.25">
      <c r="A56" s="115" t="s">
        <v>409</v>
      </c>
      <c r="B56" s="116" t="s">
        <v>296</v>
      </c>
      <c r="C56" s="117" t="s">
        <v>427</v>
      </c>
      <c r="D56" s="118">
        <v>79996.45</v>
      </c>
      <c r="E56" s="119">
        <v>59997.33</v>
      </c>
      <c r="F56" s="120">
        <f t="shared" si="0"/>
        <v>19999.119999999995</v>
      </c>
      <c r="G56" s="53"/>
    </row>
    <row r="57" spans="1:7" x14ac:dyDescent="0.25">
      <c r="A57" s="115" t="s">
        <v>428</v>
      </c>
      <c r="B57" s="116" t="s">
        <v>296</v>
      </c>
      <c r="C57" s="117" t="s">
        <v>429</v>
      </c>
      <c r="D57" s="118">
        <v>282856.12</v>
      </c>
      <c r="E57" s="119" t="s">
        <v>41</v>
      </c>
      <c r="F57" s="120">
        <f t="shared" si="0"/>
        <v>282856.12</v>
      </c>
      <c r="G57" s="53"/>
    </row>
    <row r="58" spans="1:7" x14ac:dyDescent="0.25">
      <c r="A58" s="115" t="s">
        <v>369</v>
      </c>
      <c r="B58" s="116" t="s">
        <v>296</v>
      </c>
      <c r="C58" s="117" t="s">
        <v>430</v>
      </c>
      <c r="D58" s="118">
        <v>282856.12</v>
      </c>
      <c r="E58" s="119" t="s">
        <v>41</v>
      </c>
      <c r="F58" s="120">
        <f t="shared" si="0"/>
        <v>282856.12</v>
      </c>
      <c r="G58" s="53"/>
    </row>
    <row r="59" spans="1:7" ht="23.25" x14ac:dyDescent="0.25">
      <c r="A59" s="115" t="s">
        <v>371</v>
      </c>
      <c r="B59" s="116" t="s">
        <v>296</v>
      </c>
      <c r="C59" s="117" t="s">
        <v>431</v>
      </c>
      <c r="D59" s="118">
        <v>282856.12</v>
      </c>
      <c r="E59" s="119" t="s">
        <v>41</v>
      </c>
      <c r="F59" s="120">
        <f t="shared" si="0"/>
        <v>282856.12</v>
      </c>
      <c r="G59" s="53"/>
    </row>
    <row r="60" spans="1:7" ht="23.25" x14ac:dyDescent="0.25">
      <c r="A60" s="115" t="s">
        <v>373</v>
      </c>
      <c r="B60" s="116" t="s">
        <v>296</v>
      </c>
      <c r="C60" s="117" t="s">
        <v>432</v>
      </c>
      <c r="D60" s="118">
        <v>282856.12</v>
      </c>
      <c r="E60" s="119" t="s">
        <v>41</v>
      </c>
      <c r="F60" s="120">
        <f t="shared" si="0"/>
        <v>282856.12</v>
      </c>
      <c r="G60" s="53"/>
    </row>
    <row r="61" spans="1:7" x14ac:dyDescent="0.25">
      <c r="A61" s="115" t="s">
        <v>433</v>
      </c>
      <c r="B61" s="116" t="s">
        <v>296</v>
      </c>
      <c r="C61" s="117" t="s">
        <v>434</v>
      </c>
      <c r="D61" s="118">
        <v>282856.12</v>
      </c>
      <c r="E61" s="119" t="s">
        <v>41</v>
      </c>
      <c r="F61" s="120">
        <f t="shared" si="0"/>
        <v>282856.12</v>
      </c>
      <c r="G61" s="53"/>
    </row>
    <row r="62" spans="1:7" x14ac:dyDescent="0.25">
      <c r="A62" s="115" t="s">
        <v>397</v>
      </c>
      <c r="B62" s="116" t="s">
        <v>296</v>
      </c>
      <c r="C62" s="117" t="s">
        <v>435</v>
      </c>
      <c r="D62" s="118">
        <v>282856.12</v>
      </c>
      <c r="E62" s="119" t="s">
        <v>41</v>
      </c>
      <c r="F62" s="120">
        <f t="shared" si="0"/>
        <v>282856.12</v>
      </c>
      <c r="G62" s="53"/>
    </row>
    <row r="63" spans="1:7" x14ac:dyDescent="0.25">
      <c r="A63" s="115" t="s">
        <v>436</v>
      </c>
      <c r="B63" s="116" t="s">
        <v>296</v>
      </c>
      <c r="C63" s="117" t="s">
        <v>437</v>
      </c>
      <c r="D63" s="118">
        <v>282856.12</v>
      </c>
      <c r="E63" s="119" t="s">
        <v>41</v>
      </c>
      <c r="F63" s="120">
        <f t="shared" si="0"/>
        <v>282856.12</v>
      </c>
      <c r="G63" s="53"/>
    </row>
    <row r="64" spans="1:7" x14ac:dyDescent="0.25">
      <c r="A64" s="115" t="s">
        <v>438</v>
      </c>
      <c r="B64" s="116" t="s">
        <v>296</v>
      </c>
      <c r="C64" s="117" t="s">
        <v>439</v>
      </c>
      <c r="D64" s="118">
        <v>11459957.119999999</v>
      </c>
      <c r="E64" s="119">
        <v>8037422.04</v>
      </c>
      <c r="F64" s="120">
        <f t="shared" si="0"/>
        <v>3422535.0799999991</v>
      </c>
      <c r="G64" s="53"/>
    </row>
    <row r="65" spans="1:7" ht="45.75" x14ac:dyDescent="0.25">
      <c r="A65" s="115" t="s">
        <v>355</v>
      </c>
      <c r="B65" s="116" t="s">
        <v>296</v>
      </c>
      <c r="C65" s="117" t="s">
        <v>440</v>
      </c>
      <c r="D65" s="118">
        <v>50000</v>
      </c>
      <c r="E65" s="119">
        <v>30000</v>
      </c>
      <c r="F65" s="120">
        <f t="shared" si="0"/>
        <v>20000</v>
      </c>
      <c r="G65" s="53"/>
    </row>
    <row r="66" spans="1:7" x14ac:dyDescent="0.25">
      <c r="A66" s="115" t="s">
        <v>357</v>
      </c>
      <c r="B66" s="116" t="s">
        <v>296</v>
      </c>
      <c r="C66" s="117" t="s">
        <v>441</v>
      </c>
      <c r="D66" s="118">
        <v>50000</v>
      </c>
      <c r="E66" s="119">
        <v>30000</v>
      </c>
      <c r="F66" s="120">
        <f t="shared" si="0"/>
        <v>20000</v>
      </c>
      <c r="G66" s="53"/>
    </row>
    <row r="67" spans="1:7" ht="23.25" x14ac:dyDescent="0.25">
      <c r="A67" s="115" t="s">
        <v>359</v>
      </c>
      <c r="B67" s="116" t="s">
        <v>296</v>
      </c>
      <c r="C67" s="117" t="s">
        <v>442</v>
      </c>
      <c r="D67" s="118">
        <v>50000</v>
      </c>
      <c r="E67" s="119">
        <v>30000</v>
      </c>
      <c r="F67" s="120">
        <f t="shared" si="0"/>
        <v>20000</v>
      </c>
      <c r="G67" s="53"/>
    </row>
    <row r="68" spans="1:7" x14ac:dyDescent="0.25">
      <c r="A68" s="115" t="s">
        <v>443</v>
      </c>
      <c r="B68" s="116" t="s">
        <v>296</v>
      </c>
      <c r="C68" s="117" t="s">
        <v>444</v>
      </c>
      <c r="D68" s="118">
        <v>50000</v>
      </c>
      <c r="E68" s="119">
        <v>30000</v>
      </c>
      <c r="F68" s="120">
        <f t="shared" si="0"/>
        <v>20000</v>
      </c>
      <c r="G68" s="53"/>
    </row>
    <row r="69" spans="1:7" ht="23.25" x14ac:dyDescent="0.25">
      <c r="A69" s="115" t="s">
        <v>363</v>
      </c>
      <c r="B69" s="116" t="s">
        <v>296</v>
      </c>
      <c r="C69" s="117" t="s">
        <v>445</v>
      </c>
      <c r="D69" s="118">
        <v>50000</v>
      </c>
      <c r="E69" s="119">
        <v>30000</v>
      </c>
      <c r="F69" s="120">
        <f t="shared" si="0"/>
        <v>20000</v>
      </c>
      <c r="G69" s="53"/>
    </row>
    <row r="70" spans="1:7" ht="23.25" x14ac:dyDescent="0.25">
      <c r="A70" s="115" t="s">
        <v>365</v>
      </c>
      <c r="B70" s="116" t="s">
        <v>296</v>
      </c>
      <c r="C70" s="117" t="s">
        <v>446</v>
      </c>
      <c r="D70" s="118">
        <v>50000</v>
      </c>
      <c r="E70" s="119">
        <v>30000</v>
      </c>
      <c r="F70" s="120">
        <f t="shared" si="0"/>
        <v>20000</v>
      </c>
      <c r="G70" s="53"/>
    </row>
    <row r="71" spans="1:7" x14ac:dyDescent="0.25">
      <c r="A71" s="115" t="s">
        <v>367</v>
      </c>
      <c r="B71" s="116" t="s">
        <v>296</v>
      </c>
      <c r="C71" s="117" t="s">
        <v>447</v>
      </c>
      <c r="D71" s="118">
        <v>50000</v>
      </c>
      <c r="E71" s="119">
        <v>30000</v>
      </c>
      <c r="F71" s="120">
        <f t="shared" si="0"/>
        <v>20000</v>
      </c>
      <c r="G71" s="53"/>
    </row>
    <row r="72" spans="1:7" ht="34.5" x14ac:dyDescent="0.25">
      <c r="A72" s="115" t="s">
        <v>448</v>
      </c>
      <c r="B72" s="116" t="s">
        <v>296</v>
      </c>
      <c r="C72" s="117" t="s">
        <v>449</v>
      </c>
      <c r="D72" s="118">
        <v>4841125.54</v>
      </c>
      <c r="E72" s="119">
        <v>3387796.16</v>
      </c>
      <c r="F72" s="120">
        <f t="shared" si="0"/>
        <v>1453329.38</v>
      </c>
      <c r="G72" s="53"/>
    </row>
    <row r="73" spans="1:7" x14ac:dyDescent="0.25">
      <c r="A73" s="115" t="s">
        <v>357</v>
      </c>
      <c r="B73" s="116" t="s">
        <v>296</v>
      </c>
      <c r="C73" s="117" t="s">
        <v>450</v>
      </c>
      <c r="D73" s="118">
        <v>4841125.54</v>
      </c>
      <c r="E73" s="119">
        <v>3387796.16</v>
      </c>
      <c r="F73" s="120">
        <f t="shared" ref="F73:F136" si="1">IF(OR(D73="-",IF(E73="-",0,E73)&gt;=IF(D73="-",0,D73)),"-",IF(D73="-",0,D73)-IF(E73="-",0,E73))</f>
        <v>1453329.38</v>
      </c>
      <c r="G73" s="53"/>
    </row>
    <row r="74" spans="1:7" ht="23.25" x14ac:dyDescent="0.25">
      <c r="A74" s="115" t="s">
        <v>451</v>
      </c>
      <c r="B74" s="116" t="s">
        <v>296</v>
      </c>
      <c r="C74" s="117" t="s">
        <v>452</v>
      </c>
      <c r="D74" s="118">
        <v>4841125.54</v>
      </c>
      <c r="E74" s="119">
        <v>3387796.16</v>
      </c>
      <c r="F74" s="120">
        <f t="shared" si="1"/>
        <v>1453329.38</v>
      </c>
      <c r="G74" s="53"/>
    </row>
    <row r="75" spans="1:7" ht="23.25" x14ac:dyDescent="0.25">
      <c r="A75" s="115" t="s">
        <v>453</v>
      </c>
      <c r="B75" s="116" t="s">
        <v>296</v>
      </c>
      <c r="C75" s="117" t="s">
        <v>454</v>
      </c>
      <c r="D75" s="118">
        <v>3476247.12</v>
      </c>
      <c r="E75" s="119">
        <v>2022917.74</v>
      </c>
      <c r="F75" s="120">
        <f t="shared" si="1"/>
        <v>1453329.3800000001</v>
      </c>
      <c r="G75" s="53"/>
    </row>
    <row r="76" spans="1:7" ht="23.25" x14ac:dyDescent="0.25">
      <c r="A76" s="115" t="s">
        <v>363</v>
      </c>
      <c r="B76" s="116" t="s">
        <v>296</v>
      </c>
      <c r="C76" s="117" t="s">
        <v>455</v>
      </c>
      <c r="D76" s="118">
        <v>3476247.12</v>
      </c>
      <c r="E76" s="119">
        <v>2022917.74</v>
      </c>
      <c r="F76" s="120">
        <f t="shared" si="1"/>
        <v>1453329.3800000001</v>
      </c>
      <c r="G76" s="53"/>
    </row>
    <row r="77" spans="1:7" ht="23.25" x14ac:dyDescent="0.25">
      <c r="A77" s="115" t="s">
        <v>365</v>
      </c>
      <c r="B77" s="116" t="s">
        <v>296</v>
      </c>
      <c r="C77" s="117" t="s">
        <v>456</v>
      </c>
      <c r="D77" s="118">
        <v>3476247.12</v>
      </c>
      <c r="E77" s="119">
        <v>2022917.74</v>
      </c>
      <c r="F77" s="120">
        <f t="shared" si="1"/>
        <v>1453329.3800000001</v>
      </c>
      <c r="G77" s="53"/>
    </row>
    <row r="78" spans="1:7" x14ac:dyDescent="0.25">
      <c r="A78" s="115" t="s">
        <v>367</v>
      </c>
      <c r="B78" s="116" t="s">
        <v>296</v>
      </c>
      <c r="C78" s="117" t="s">
        <v>457</v>
      </c>
      <c r="D78" s="118">
        <v>12000</v>
      </c>
      <c r="E78" s="119" t="s">
        <v>41</v>
      </c>
      <c r="F78" s="120">
        <f t="shared" si="1"/>
        <v>12000</v>
      </c>
      <c r="G78" s="53"/>
    </row>
    <row r="79" spans="1:7" x14ac:dyDescent="0.25">
      <c r="A79" s="115" t="s">
        <v>395</v>
      </c>
      <c r="B79" s="116" t="s">
        <v>296</v>
      </c>
      <c r="C79" s="117" t="s">
        <v>458</v>
      </c>
      <c r="D79" s="118">
        <v>3464247.12</v>
      </c>
      <c r="E79" s="119">
        <v>2022917.74</v>
      </c>
      <c r="F79" s="120">
        <f t="shared" si="1"/>
        <v>1441329.3800000001</v>
      </c>
      <c r="G79" s="53"/>
    </row>
    <row r="80" spans="1:7" x14ac:dyDescent="0.25">
      <c r="A80" s="115" t="s">
        <v>459</v>
      </c>
      <c r="B80" s="116" t="s">
        <v>296</v>
      </c>
      <c r="C80" s="117" t="s">
        <v>460</v>
      </c>
      <c r="D80" s="118">
        <v>1364878.42</v>
      </c>
      <c r="E80" s="119">
        <v>1364878.42</v>
      </c>
      <c r="F80" s="120" t="str">
        <f t="shared" si="1"/>
        <v>-</v>
      </c>
      <c r="G80" s="53"/>
    </row>
    <row r="81" spans="1:7" ht="23.25" x14ac:dyDescent="0.25">
      <c r="A81" s="115" t="s">
        <v>363</v>
      </c>
      <c r="B81" s="116" t="s">
        <v>296</v>
      </c>
      <c r="C81" s="117" t="s">
        <v>461</v>
      </c>
      <c r="D81" s="118">
        <v>423805.05</v>
      </c>
      <c r="E81" s="119">
        <v>423805.05</v>
      </c>
      <c r="F81" s="120" t="str">
        <f t="shared" si="1"/>
        <v>-</v>
      </c>
      <c r="G81" s="53"/>
    </row>
    <row r="82" spans="1:7" ht="23.25" x14ac:dyDescent="0.25">
      <c r="A82" s="115" t="s">
        <v>365</v>
      </c>
      <c r="B82" s="116" t="s">
        <v>296</v>
      </c>
      <c r="C82" s="117" t="s">
        <v>462</v>
      </c>
      <c r="D82" s="118">
        <v>423805.05</v>
      </c>
      <c r="E82" s="119">
        <v>423805.05</v>
      </c>
      <c r="F82" s="120" t="str">
        <f t="shared" si="1"/>
        <v>-</v>
      </c>
      <c r="G82" s="53"/>
    </row>
    <row r="83" spans="1:7" x14ac:dyDescent="0.25">
      <c r="A83" s="115" t="s">
        <v>395</v>
      </c>
      <c r="B83" s="116" t="s">
        <v>296</v>
      </c>
      <c r="C83" s="117" t="s">
        <v>463</v>
      </c>
      <c r="D83" s="118">
        <v>423805.05</v>
      </c>
      <c r="E83" s="119">
        <v>423805.05</v>
      </c>
      <c r="F83" s="120" t="str">
        <f t="shared" si="1"/>
        <v>-</v>
      </c>
      <c r="G83" s="53"/>
    </row>
    <row r="84" spans="1:7" x14ac:dyDescent="0.25">
      <c r="A84" s="115" t="s">
        <v>397</v>
      </c>
      <c r="B84" s="116" t="s">
        <v>296</v>
      </c>
      <c r="C84" s="117" t="s">
        <v>464</v>
      </c>
      <c r="D84" s="118">
        <v>941073.37</v>
      </c>
      <c r="E84" s="119">
        <v>941073.37</v>
      </c>
      <c r="F84" s="120" t="str">
        <f t="shared" si="1"/>
        <v>-</v>
      </c>
      <c r="G84" s="53"/>
    </row>
    <row r="85" spans="1:7" x14ac:dyDescent="0.25">
      <c r="A85" s="115" t="s">
        <v>465</v>
      </c>
      <c r="B85" s="116" t="s">
        <v>296</v>
      </c>
      <c r="C85" s="117" t="s">
        <v>466</v>
      </c>
      <c r="D85" s="118">
        <v>941073.37</v>
      </c>
      <c r="E85" s="119">
        <v>941073.37</v>
      </c>
      <c r="F85" s="120" t="str">
        <f t="shared" si="1"/>
        <v>-</v>
      </c>
      <c r="G85" s="53"/>
    </row>
    <row r="86" spans="1:7" ht="23.25" x14ac:dyDescent="0.25">
      <c r="A86" s="115" t="s">
        <v>467</v>
      </c>
      <c r="B86" s="116" t="s">
        <v>296</v>
      </c>
      <c r="C86" s="117" t="s">
        <v>468</v>
      </c>
      <c r="D86" s="118">
        <v>941073.37</v>
      </c>
      <c r="E86" s="119">
        <v>941073.37</v>
      </c>
      <c r="F86" s="120" t="str">
        <f t="shared" si="1"/>
        <v>-</v>
      </c>
      <c r="G86" s="53"/>
    </row>
    <row r="87" spans="1:7" x14ac:dyDescent="0.25">
      <c r="A87" s="115" t="s">
        <v>369</v>
      </c>
      <c r="B87" s="116" t="s">
        <v>296</v>
      </c>
      <c r="C87" s="117" t="s">
        <v>469</v>
      </c>
      <c r="D87" s="118">
        <v>6568831.5800000001</v>
      </c>
      <c r="E87" s="119">
        <v>4619625.88</v>
      </c>
      <c r="F87" s="120">
        <f t="shared" si="1"/>
        <v>1949205.7000000002</v>
      </c>
      <c r="G87" s="53"/>
    </row>
    <row r="88" spans="1:7" ht="23.25" x14ac:dyDescent="0.25">
      <c r="A88" s="115" t="s">
        <v>371</v>
      </c>
      <c r="B88" s="116" t="s">
        <v>296</v>
      </c>
      <c r="C88" s="117" t="s">
        <v>470</v>
      </c>
      <c r="D88" s="118">
        <v>6568831.5800000001</v>
      </c>
      <c r="E88" s="119">
        <v>4619625.88</v>
      </c>
      <c r="F88" s="120">
        <f t="shared" si="1"/>
        <v>1949205.7000000002</v>
      </c>
      <c r="G88" s="53"/>
    </row>
    <row r="89" spans="1:7" ht="23.25" x14ac:dyDescent="0.25">
      <c r="A89" s="115" t="s">
        <v>373</v>
      </c>
      <c r="B89" s="116" t="s">
        <v>296</v>
      </c>
      <c r="C89" s="117" t="s">
        <v>471</v>
      </c>
      <c r="D89" s="118">
        <v>6568831.5800000001</v>
      </c>
      <c r="E89" s="119">
        <v>4619625.88</v>
      </c>
      <c r="F89" s="120">
        <f t="shared" si="1"/>
        <v>1949205.7000000002</v>
      </c>
      <c r="G89" s="53"/>
    </row>
    <row r="90" spans="1:7" ht="45.75" x14ac:dyDescent="0.25">
      <c r="A90" s="115" t="s">
        <v>472</v>
      </c>
      <c r="B90" s="116" t="s">
        <v>296</v>
      </c>
      <c r="C90" s="117" t="s">
        <v>473</v>
      </c>
      <c r="D90" s="118">
        <v>4598341.79</v>
      </c>
      <c r="E90" s="119">
        <v>3096257.09</v>
      </c>
      <c r="F90" s="120">
        <f t="shared" si="1"/>
        <v>1502084.7000000002</v>
      </c>
      <c r="G90" s="53"/>
    </row>
    <row r="91" spans="1:7" x14ac:dyDescent="0.25">
      <c r="A91" s="115" t="s">
        <v>407</v>
      </c>
      <c r="B91" s="116" t="s">
        <v>296</v>
      </c>
      <c r="C91" s="117" t="s">
        <v>474</v>
      </c>
      <c r="D91" s="118">
        <v>4598341.79</v>
      </c>
      <c r="E91" s="119">
        <v>3096257.09</v>
      </c>
      <c r="F91" s="120">
        <f t="shared" si="1"/>
        <v>1502084.7000000002</v>
      </c>
      <c r="G91" s="53"/>
    </row>
    <row r="92" spans="1:7" x14ac:dyDescent="0.25">
      <c r="A92" s="115" t="s">
        <v>409</v>
      </c>
      <c r="B92" s="116" t="s">
        <v>296</v>
      </c>
      <c r="C92" s="117" t="s">
        <v>475</v>
      </c>
      <c r="D92" s="118">
        <v>4598341.79</v>
      </c>
      <c r="E92" s="119">
        <v>3096257.09</v>
      </c>
      <c r="F92" s="120">
        <f t="shared" si="1"/>
        <v>1502084.7000000002</v>
      </c>
      <c r="G92" s="53"/>
    </row>
    <row r="93" spans="1:7" ht="45.75" x14ac:dyDescent="0.25">
      <c r="A93" s="115" t="s">
        <v>476</v>
      </c>
      <c r="B93" s="116" t="s">
        <v>296</v>
      </c>
      <c r="C93" s="117" t="s">
        <v>477</v>
      </c>
      <c r="D93" s="118">
        <v>277083.73</v>
      </c>
      <c r="E93" s="119">
        <v>207812.81</v>
      </c>
      <c r="F93" s="120">
        <f t="shared" si="1"/>
        <v>69270.919999999984</v>
      </c>
      <c r="G93" s="53"/>
    </row>
    <row r="94" spans="1:7" x14ac:dyDescent="0.25">
      <c r="A94" s="115" t="s">
        <v>407</v>
      </c>
      <c r="B94" s="116" t="s">
        <v>296</v>
      </c>
      <c r="C94" s="117" t="s">
        <v>478</v>
      </c>
      <c r="D94" s="118">
        <v>277083.73</v>
      </c>
      <c r="E94" s="119">
        <v>207812.81</v>
      </c>
      <c r="F94" s="120">
        <f t="shared" si="1"/>
        <v>69270.919999999984</v>
      </c>
      <c r="G94" s="53"/>
    </row>
    <row r="95" spans="1:7" x14ac:dyDescent="0.25">
      <c r="A95" s="115" t="s">
        <v>409</v>
      </c>
      <c r="B95" s="116" t="s">
        <v>296</v>
      </c>
      <c r="C95" s="117" t="s">
        <v>479</v>
      </c>
      <c r="D95" s="118">
        <v>277083.73</v>
      </c>
      <c r="E95" s="119">
        <v>207812.81</v>
      </c>
      <c r="F95" s="120">
        <f t="shared" si="1"/>
        <v>69270.919999999984</v>
      </c>
      <c r="G95" s="53"/>
    </row>
    <row r="96" spans="1:7" ht="34.5" x14ac:dyDescent="0.25">
      <c r="A96" s="115" t="s">
        <v>480</v>
      </c>
      <c r="B96" s="116" t="s">
        <v>296</v>
      </c>
      <c r="C96" s="117" t="s">
        <v>481</v>
      </c>
      <c r="D96" s="118">
        <v>1511400.38</v>
      </c>
      <c r="E96" s="119">
        <v>1133550.3</v>
      </c>
      <c r="F96" s="120">
        <f t="shared" si="1"/>
        <v>377850.07999999984</v>
      </c>
      <c r="G96" s="53"/>
    </row>
    <row r="97" spans="1:7" x14ac:dyDescent="0.25">
      <c r="A97" s="115" t="s">
        <v>407</v>
      </c>
      <c r="B97" s="116" t="s">
        <v>296</v>
      </c>
      <c r="C97" s="117" t="s">
        <v>482</v>
      </c>
      <c r="D97" s="118">
        <v>1511400.38</v>
      </c>
      <c r="E97" s="119">
        <v>1133550.3</v>
      </c>
      <c r="F97" s="120">
        <f t="shared" si="1"/>
        <v>377850.07999999984</v>
      </c>
      <c r="G97" s="53"/>
    </row>
    <row r="98" spans="1:7" x14ac:dyDescent="0.25">
      <c r="A98" s="115" t="s">
        <v>409</v>
      </c>
      <c r="B98" s="116" t="s">
        <v>296</v>
      </c>
      <c r="C98" s="117" t="s">
        <v>483</v>
      </c>
      <c r="D98" s="118">
        <v>1511400.38</v>
      </c>
      <c r="E98" s="119">
        <v>1133550.3</v>
      </c>
      <c r="F98" s="120">
        <f t="shared" si="1"/>
        <v>377850.07999999984</v>
      </c>
      <c r="G98" s="53"/>
    </row>
    <row r="99" spans="1:7" x14ac:dyDescent="0.25">
      <c r="A99" s="115" t="s">
        <v>459</v>
      </c>
      <c r="B99" s="116" t="s">
        <v>296</v>
      </c>
      <c r="C99" s="117" t="s">
        <v>484</v>
      </c>
      <c r="D99" s="118">
        <v>182005.68</v>
      </c>
      <c r="E99" s="119">
        <v>182005.68</v>
      </c>
      <c r="F99" s="120" t="str">
        <f t="shared" si="1"/>
        <v>-</v>
      </c>
      <c r="G99" s="53"/>
    </row>
    <row r="100" spans="1:7" x14ac:dyDescent="0.25">
      <c r="A100" s="115" t="s">
        <v>397</v>
      </c>
      <c r="B100" s="116" t="s">
        <v>296</v>
      </c>
      <c r="C100" s="117" t="s">
        <v>485</v>
      </c>
      <c r="D100" s="118">
        <v>182005.68</v>
      </c>
      <c r="E100" s="119">
        <v>182005.68</v>
      </c>
      <c r="F100" s="120" t="str">
        <f t="shared" si="1"/>
        <v>-</v>
      </c>
      <c r="G100" s="53"/>
    </row>
    <row r="101" spans="1:7" x14ac:dyDescent="0.25">
      <c r="A101" s="115" t="s">
        <v>465</v>
      </c>
      <c r="B101" s="116" t="s">
        <v>296</v>
      </c>
      <c r="C101" s="117" t="s">
        <v>486</v>
      </c>
      <c r="D101" s="118">
        <v>182005.68</v>
      </c>
      <c r="E101" s="119">
        <v>182005.68</v>
      </c>
      <c r="F101" s="120" t="str">
        <f t="shared" si="1"/>
        <v>-</v>
      </c>
      <c r="G101" s="53"/>
    </row>
    <row r="102" spans="1:7" ht="23.25" x14ac:dyDescent="0.25">
      <c r="A102" s="115" t="s">
        <v>467</v>
      </c>
      <c r="B102" s="116" t="s">
        <v>296</v>
      </c>
      <c r="C102" s="117" t="s">
        <v>487</v>
      </c>
      <c r="D102" s="118">
        <v>182005.68</v>
      </c>
      <c r="E102" s="119">
        <v>182005.68</v>
      </c>
      <c r="F102" s="120" t="str">
        <f t="shared" si="1"/>
        <v>-</v>
      </c>
      <c r="G102" s="53"/>
    </row>
    <row r="103" spans="1:7" x14ac:dyDescent="0.25">
      <c r="A103" s="115" t="s">
        <v>488</v>
      </c>
      <c r="B103" s="116" t="s">
        <v>296</v>
      </c>
      <c r="C103" s="117" t="s">
        <v>489</v>
      </c>
      <c r="D103" s="118">
        <v>1697900</v>
      </c>
      <c r="E103" s="119">
        <v>1068439.27</v>
      </c>
      <c r="F103" s="120">
        <f t="shared" si="1"/>
        <v>629460.73</v>
      </c>
      <c r="G103" s="53"/>
    </row>
    <row r="104" spans="1:7" x14ac:dyDescent="0.25">
      <c r="A104" s="115" t="s">
        <v>490</v>
      </c>
      <c r="B104" s="116" t="s">
        <v>296</v>
      </c>
      <c r="C104" s="117" t="s">
        <v>491</v>
      </c>
      <c r="D104" s="118">
        <v>1697900</v>
      </c>
      <c r="E104" s="119">
        <v>1068439.27</v>
      </c>
      <c r="F104" s="120">
        <f t="shared" si="1"/>
        <v>629460.73</v>
      </c>
      <c r="G104" s="53"/>
    </row>
    <row r="105" spans="1:7" x14ac:dyDescent="0.25">
      <c r="A105" s="115" t="s">
        <v>369</v>
      </c>
      <c r="B105" s="116" t="s">
        <v>296</v>
      </c>
      <c r="C105" s="117" t="s">
        <v>492</v>
      </c>
      <c r="D105" s="118">
        <v>1697900</v>
      </c>
      <c r="E105" s="119">
        <v>1068439.27</v>
      </c>
      <c r="F105" s="120">
        <f t="shared" si="1"/>
        <v>629460.73</v>
      </c>
      <c r="G105" s="53"/>
    </row>
    <row r="106" spans="1:7" ht="23.25" x14ac:dyDescent="0.25">
      <c r="A106" s="115" t="s">
        <v>371</v>
      </c>
      <c r="B106" s="116" t="s">
        <v>296</v>
      </c>
      <c r="C106" s="117" t="s">
        <v>493</v>
      </c>
      <c r="D106" s="118">
        <v>1697900</v>
      </c>
      <c r="E106" s="119">
        <v>1068439.27</v>
      </c>
      <c r="F106" s="120">
        <f t="shared" si="1"/>
        <v>629460.73</v>
      </c>
      <c r="G106" s="53"/>
    </row>
    <row r="107" spans="1:7" ht="23.25" x14ac:dyDescent="0.25">
      <c r="A107" s="115" t="s">
        <v>373</v>
      </c>
      <c r="B107" s="116" t="s">
        <v>296</v>
      </c>
      <c r="C107" s="117" t="s">
        <v>494</v>
      </c>
      <c r="D107" s="118">
        <v>1697900</v>
      </c>
      <c r="E107" s="119">
        <v>1068439.27</v>
      </c>
      <c r="F107" s="120">
        <f t="shared" si="1"/>
        <v>629460.73</v>
      </c>
      <c r="G107" s="53"/>
    </row>
    <row r="108" spans="1:7" ht="34.5" x14ac:dyDescent="0.25">
      <c r="A108" s="115" t="s">
        <v>495</v>
      </c>
      <c r="B108" s="116" t="s">
        <v>296</v>
      </c>
      <c r="C108" s="117" t="s">
        <v>496</v>
      </c>
      <c r="D108" s="118">
        <v>1697900</v>
      </c>
      <c r="E108" s="119">
        <v>1068439.27</v>
      </c>
      <c r="F108" s="120">
        <f t="shared" si="1"/>
        <v>629460.73</v>
      </c>
      <c r="G108" s="53"/>
    </row>
    <row r="109" spans="1:7" ht="57" x14ac:dyDescent="0.25">
      <c r="A109" s="115" t="s">
        <v>377</v>
      </c>
      <c r="B109" s="116" t="s">
        <v>296</v>
      </c>
      <c r="C109" s="117" t="s">
        <v>497</v>
      </c>
      <c r="D109" s="118">
        <v>1685459.55</v>
      </c>
      <c r="E109" s="119">
        <v>1059598.82</v>
      </c>
      <c r="F109" s="120">
        <f t="shared" si="1"/>
        <v>625860.73</v>
      </c>
      <c r="G109" s="53"/>
    </row>
    <row r="110" spans="1:7" ht="23.25" x14ac:dyDescent="0.25">
      <c r="A110" s="115" t="s">
        <v>379</v>
      </c>
      <c r="B110" s="116" t="s">
        <v>296</v>
      </c>
      <c r="C110" s="117" t="s">
        <v>498</v>
      </c>
      <c r="D110" s="118">
        <v>1685459.55</v>
      </c>
      <c r="E110" s="119">
        <v>1059598.82</v>
      </c>
      <c r="F110" s="120">
        <f t="shared" si="1"/>
        <v>625860.73</v>
      </c>
      <c r="G110" s="53"/>
    </row>
    <row r="111" spans="1:7" ht="23.25" x14ac:dyDescent="0.25">
      <c r="A111" s="115" t="s">
        <v>381</v>
      </c>
      <c r="B111" s="116" t="s">
        <v>296</v>
      </c>
      <c r="C111" s="117" t="s">
        <v>499</v>
      </c>
      <c r="D111" s="118">
        <v>1299154.8</v>
      </c>
      <c r="E111" s="119">
        <v>821587.78</v>
      </c>
      <c r="F111" s="120">
        <f t="shared" si="1"/>
        <v>477567.02</v>
      </c>
      <c r="G111" s="53"/>
    </row>
    <row r="112" spans="1:7" ht="34.5" x14ac:dyDescent="0.25">
      <c r="A112" s="115" t="s">
        <v>383</v>
      </c>
      <c r="B112" s="116" t="s">
        <v>296</v>
      </c>
      <c r="C112" s="117" t="s">
        <v>500</v>
      </c>
      <c r="D112" s="118">
        <v>386304.75</v>
      </c>
      <c r="E112" s="119">
        <v>238011.04</v>
      </c>
      <c r="F112" s="120">
        <f t="shared" si="1"/>
        <v>148293.71</v>
      </c>
      <c r="G112" s="53"/>
    </row>
    <row r="113" spans="1:7" ht="23.25" x14ac:dyDescent="0.25">
      <c r="A113" s="115" t="s">
        <v>363</v>
      </c>
      <c r="B113" s="116" t="s">
        <v>296</v>
      </c>
      <c r="C113" s="117" t="s">
        <v>501</v>
      </c>
      <c r="D113" s="118">
        <v>12440.45</v>
      </c>
      <c r="E113" s="119">
        <v>8840.4500000000007</v>
      </c>
      <c r="F113" s="120">
        <f t="shared" si="1"/>
        <v>3600</v>
      </c>
      <c r="G113" s="53"/>
    </row>
    <row r="114" spans="1:7" ht="23.25" x14ac:dyDescent="0.25">
      <c r="A114" s="115" t="s">
        <v>365</v>
      </c>
      <c r="B114" s="116" t="s">
        <v>296</v>
      </c>
      <c r="C114" s="117" t="s">
        <v>502</v>
      </c>
      <c r="D114" s="118">
        <v>12440.45</v>
      </c>
      <c r="E114" s="119">
        <v>8840.4500000000007</v>
      </c>
      <c r="F114" s="120">
        <f t="shared" si="1"/>
        <v>3600</v>
      </c>
      <c r="G114" s="53"/>
    </row>
    <row r="115" spans="1:7" x14ac:dyDescent="0.25">
      <c r="A115" s="115" t="s">
        <v>367</v>
      </c>
      <c r="B115" s="116" t="s">
        <v>296</v>
      </c>
      <c r="C115" s="117" t="s">
        <v>503</v>
      </c>
      <c r="D115" s="118">
        <v>12440.45</v>
      </c>
      <c r="E115" s="119">
        <v>8840.4500000000007</v>
      </c>
      <c r="F115" s="120">
        <f t="shared" si="1"/>
        <v>3600</v>
      </c>
      <c r="G115" s="53"/>
    </row>
    <row r="116" spans="1:7" ht="23.25" x14ac:dyDescent="0.25">
      <c r="A116" s="115" t="s">
        <v>504</v>
      </c>
      <c r="B116" s="116" t="s">
        <v>296</v>
      </c>
      <c r="C116" s="117" t="s">
        <v>505</v>
      </c>
      <c r="D116" s="118">
        <v>8242656.6600000001</v>
      </c>
      <c r="E116" s="119">
        <v>6047803.3899999997</v>
      </c>
      <c r="F116" s="120">
        <f t="shared" si="1"/>
        <v>2194853.2700000005</v>
      </c>
      <c r="G116" s="53"/>
    </row>
    <row r="117" spans="1:7" x14ac:dyDescent="0.25">
      <c r="A117" s="115" t="s">
        <v>506</v>
      </c>
      <c r="B117" s="116" t="s">
        <v>296</v>
      </c>
      <c r="C117" s="117" t="s">
        <v>507</v>
      </c>
      <c r="D117" s="118">
        <v>839335.98</v>
      </c>
      <c r="E117" s="119">
        <v>496000</v>
      </c>
      <c r="F117" s="120">
        <f t="shared" si="1"/>
        <v>343335.98</v>
      </c>
      <c r="G117" s="53"/>
    </row>
    <row r="118" spans="1:7" ht="23.25" x14ac:dyDescent="0.25">
      <c r="A118" s="115" t="s">
        <v>508</v>
      </c>
      <c r="B118" s="116" t="s">
        <v>296</v>
      </c>
      <c r="C118" s="117" t="s">
        <v>509</v>
      </c>
      <c r="D118" s="118">
        <v>839335.98</v>
      </c>
      <c r="E118" s="119">
        <v>496000</v>
      </c>
      <c r="F118" s="120">
        <f t="shared" si="1"/>
        <v>343335.98</v>
      </c>
      <c r="G118" s="53"/>
    </row>
    <row r="119" spans="1:7" x14ac:dyDescent="0.25">
      <c r="A119" s="115" t="s">
        <v>357</v>
      </c>
      <c r="B119" s="116" t="s">
        <v>296</v>
      </c>
      <c r="C119" s="117" t="s">
        <v>510</v>
      </c>
      <c r="D119" s="118">
        <v>839335.98</v>
      </c>
      <c r="E119" s="119">
        <v>496000</v>
      </c>
      <c r="F119" s="120">
        <f t="shared" si="1"/>
        <v>343335.98</v>
      </c>
      <c r="G119" s="53"/>
    </row>
    <row r="120" spans="1:7" ht="45.75" x14ac:dyDescent="0.25">
      <c r="A120" s="115" t="s">
        <v>511</v>
      </c>
      <c r="B120" s="116" t="s">
        <v>296</v>
      </c>
      <c r="C120" s="117" t="s">
        <v>512</v>
      </c>
      <c r="D120" s="118">
        <v>839335.98</v>
      </c>
      <c r="E120" s="119">
        <v>496000</v>
      </c>
      <c r="F120" s="120">
        <f t="shared" si="1"/>
        <v>343335.98</v>
      </c>
      <c r="G120" s="53"/>
    </row>
    <row r="121" spans="1:7" ht="23.25" x14ac:dyDescent="0.25">
      <c r="A121" s="115" t="s">
        <v>513</v>
      </c>
      <c r="B121" s="116" t="s">
        <v>296</v>
      </c>
      <c r="C121" s="117" t="s">
        <v>514</v>
      </c>
      <c r="D121" s="118">
        <v>789335.98</v>
      </c>
      <c r="E121" s="119">
        <v>446000</v>
      </c>
      <c r="F121" s="120">
        <f t="shared" si="1"/>
        <v>343335.98</v>
      </c>
      <c r="G121" s="53"/>
    </row>
    <row r="122" spans="1:7" ht="23.25" x14ac:dyDescent="0.25">
      <c r="A122" s="115" t="s">
        <v>363</v>
      </c>
      <c r="B122" s="116" t="s">
        <v>296</v>
      </c>
      <c r="C122" s="117" t="s">
        <v>515</v>
      </c>
      <c r="D122" s="118">
        <v>789335.98</v>
      </c>
      <c r="E122" s="119">
        <v>446000</v>
      </c>
      <c r="F122" s="120">
        <f t="shared" si="1"/>
        <v>343335.98</v>
      </c>
      <c r="G122" s="53"/>
    </row>
    <row r="123" spans="1:7" ht="23.25" x14ac:dyDescent="0.25">
      <c r="A123" s="115" t="s">
        <v>365</v>
      </c>
      <c r="B123" s="116" t="s">
        <v>296</v>
      </c>
      <c r="C123" s="117" t="s">
        <v>516</v>
      </c>
      <c r="D123" s="118">
        <v>789335.98</v>
      </c>
      <c r="E123" s="119">
        <v>446000</v>
      </c>
      <c r="F123" s="120">
        <f t="shared" si="1"/>
        <v>343335.98</v>
      </c>
      <c r="G123" s="53"/>
    </row>
    <row r="124" spans="1:7" x14ac:dyDescent="0.25">
      <c r="A124" s="115" t="s">
        <v>367</v>
      </c>
      <c r="B124" s="116" t="s">
        <v>296</v>
      </c>
      <c r="C124" s="117" t="s">
        <v>517</v>
      </c>
      <c r="D124" s="118">
        <v>789335.98</v>
      </c>
      <c r="E124" s="119">
        <v>446000</v>
      </c>
      <c r="F124" s="120">
        <f t="shared" si="1"/>
        <v>343335.98</v>
      </c>
      <c r="G124" s="53"/>
    </row>
    <row r="125" spans="1:7" x14ac:dyDescent="0.25">
      <c r="A125" s="115" t="s">
        <v>518</v>
      </c>
      <c r="B125" s="116" t="s">
        <v>296</v>
      </c>
      <c r="C125" s="117" t="s">
        <v>519</v>
      </c>
      <c r="D125" s="118">
        <v>50000</v>
      </c>
      <c r="E125" s="119">
        <v>50000</v>
      </c>
      <c r="F125" s="120" t="str">
        <f t="shared" si="1"/>
        <v>-</v>
      </c>
      <c r="G125" s="53"/>
    </row>
    <row r="126" spans="1:7" x14ac:dyDescent="0.25">
      <c r="A126" s="115" t="s">
        <v>397</v>
      </c>
      <c r="B126" s="116" t="s">
        <v>296</v>
      </c>
      <c r="C126" s="117" t="s">
        <v>520</v>
      </c>
      <c r="D126" s="118">
        <v>50000</v>
      </c>
      <c r="E126" s="119">
        <v>50000</v>
      </c>
      <c r="F126" s="120" t="str">
        <f t="shared" si="1"/>
        <v>-</v>
      </c>
      <c r="G126" s="53"/>
    </row>
    <row r="127" spans="1:7" x14ac:dyDescent="0.25">
      <c r="A127" s="115" t="s">
        <v>399</v>
      </c>
      <c r="B127" s="116" t="s">
        <v>296</v>
      </c>
      <c r="C127" s="117" t="s">
        <v>521</v>
      </c>
      <c r="D127" s="118">
        <v>50000</v>
      </c>
      <c r="E127" s="119">
        <v>50000</v>
      </c>
      <c r="F127" s="120" t="str">
        <f t="shared" si="1"/>
        <v>-</v>
      </c>
      <c r="G127" s="53"/>
    </row>
    <row r="128" spans="1:7" x14ac:dyDescent="0.25">
      <c r="A128" s="115" t="s">
        <v>403</v>
      </c>
      <c r="B128" s="116" t="s">
        <v>296</v>
      </c>
      <c r="C128" s="117" t="s">
        <v>522</v>
      </c>
      <c r="D128" s="118">
        <v>50000</v>
      </c>
      <c r="E128" s="119">
        <v>50000</v>
      </c>
      <c r="F128" s="120" t="str">
        <f t="shared" si="1"/>
        <v>-</v>
      </c>
      <c r="G128" s="53"/>
    </row>
    <row r="129" spans="1:7" ht="34.5" x14ac:dyDescent="0.25">
      <c r="A129" s="115" t="s">
        <v>523</v>
      </c>
      <c r="B129" s="116" t="s">
        <v>296</v>
      </c>
      <c r="C129" s="117" t="s">
        <v>524</v>
      </c>
      <c r="D129" s="118">
        <v>3565840.68</v>
      </c>
      <c r="E129" s="119">
        <v>2771543.5</v>
      </c>
      <c r="F129" s="120">
        <f t="shared" si="1"/>
        <v>794297.18000000017</v>
      </c>
      <c r="G129" s="53"/>
    </row>
    <row r="130" spans="1:7" ht="23.25" x14ac:dyDescent="0.25">
      <c r="A130" s="115" t="s">
        <v>508</v>
      </c>
      <c r="B130" s="116" t="s">
        <v>296</v>
      </c>
      <c r="C130" s="117" t="s">
        <v>525</v>
      </c>
      <c r="D130" s="118">
        <v>2807801.9</v>
      </c>
      <c r="E130" s="119">
        <v>2203014.4</v>
      </c>
      <c r="F130" s="120">
        <f t="shared" si="1"/>
        <v>604787.5</v>
      </c>
      <c r="G130" s="53"/>
    </row>
    <row r="131" spans="1:7" x14ac:dyDescent="0.25">
      <c r="A131" s="115" t="s">
        <v>357</v>
      </c>
      <c r="B131" s="116" t="s">
        <v>296</v>
      </c>
      <c r="C131" s="117" t="s">
        <v>526</v>
      </c>
      <c r="D131" s="118">
        <v>2807801.9</v>
      </c>
      <c r="E131" s="119">
        <v>2203014.4</v>
      </c>
      <c r="F131" s="120">
        <f t="shared" si="1"/>
        <v>604787.5</v>
      </c>
      <c r="G131" s="53"/>
    </row>
    <row r="132" spans="1:7" ht="45.75" x14ac:dyDescent="0.25">
      <c r="A132" s="115" t="s">
        <v>511</v>
      </c>
      <c r="B132" s="116" t="s">
        <v>296</v>
      </c>
      <c r="C132" s="117" t="s">
        <v>527</v>
      </c>
      <c r="D132" s="118">
        <v>332137.88</v>
      </c>
      <c r="E132" s="119">
        <v>332137.88</v>
      </c>
      <c r="F132" s="120" t="str">
        <f t="shared" si="1"/>
        <v>-</v>
      </c>
      <c r="G132" s="53"/>
    </row>
    <row r="133" spans="1:7" x14ac:dyDescent="0.25">
      <c r="A133" s="115" t="s">
        <v>528</v>
      </c>
      <c r="B133" s="116" t="s">
        <v>296</v>
      </c>
      <c r="C133" s="117" t="s">
        <v>529</v>
      </c>
      <c r="D133" s="118">
        <v>270000</v>
      </c>
      <c r="E133" s="119">
        <v>270000</v>
      </c>
      <c r="F133" s="120" t="str">
        <f t="shared" si="1"/>
        <v>-</v>
      </c>
      <c r="G133" s="53"/>
    </row>
    <row r="134" spans="1:7" ht="23.25" x14ac:dyDescent="0.25">
      <c r="A134" s="115" t="s">
        <v>363</v>
      </c>
      <c r="B134" s="116" t="s">
        <v>296</v>
      </c>
      <c r="C134" s="117" t="s">
        <v>530</v>
      </c>
      <c r="D134" s="118">
        <v>270000</v>
      </c>
      <c r="E134" s="119">
        <v>270000</v>
      </c>
      <c r="F134" s="120" t="str">
        <f t="shared" si="1"/>
        <v>-</v>
      </c>
      <c r="G134" s="53"/>
    </row>
    <row r="135" spans="1:7" ht="23.25" x14ac:dyDescent="0.25">
      <c r="A135" s="115" t="s">
        <v>365</v>
      </c>
      <c r="B135" s="116" t="s">
        <v>296</v>
      </c>
      <c r="C135" s="117" t="s">
        <v>531</v>
      </c>
      <c r="D135" s="118">
        <v>270000</v>
      </c>
      <c r="E135" s="119">
        <v>270000</v>
      </c>
      <c r="F135" s="120" t="str">
        <f t="shared" si="1"/>
        <v>-</v>
      </c>
      <c r="G135" s="53"/>
    </row>
    <row r="136" spans="1:7" x14ac:dyDescent="0.25">
      <c r="A136" s="115" t="s">
        <v>367</v>
      </c>
      <c r="B136" s="116" t="s">
        <v>296</v>
      </c>
      <c r="C136" s="117" t="s">
        <v>532</v>
      </c>
      <c r="D136" s="118">
        <v>270000</v>
      </c>
      <c r="E136" s="119">
        <v>270000</v>
      </c>
      <c r="F136" s="120" t="str">
        <f t="shared" si="1"/>
        <v>-</v>
      </c>
      <c r="G136" s="53"/>
    </row>
    <row r="137" spans="1:7" ht="23.25" x14ac:dyDescent="0.25">
      <c r="A137" s="115" t="s">
        <v>513</v>
      </c>
      <c r="B137" s="116" t="s">
        <v>296</v>
      </c>
      <c r="C137" s="117" t="s">
        <v>533</v>
      </c>
      <c r="D137" s="118">
        <v>62137.88</v>
      </c>
      <c r="E137" s="119">
        <v>62137.88</v>
      </c>
      <c r="F137" s="120" t="str">
        <f t="shared" ref="F137:F200" si="2">IF(OR(D137="-",IF(E137="-",0,E137)&gt;=IF(D137="-",0,D137)),"-",IF(D137="-",0,D137)-IF(E137="-",0,E137))</f>
        <v>-</v>
      </c>
      <c r="G137" s="53"/>
    </row>
    <row r="138" spans="1:7" ht="23.25" x14ac:dyDescent="0.25">
      <c r="A138" s="115" t="s">
        <v>363</v>
      </c>
      <c r="B138" s="116" t="s">
        <v>296</v>
      </c>
      <c r="C138" s="117" t="s">
        <v>534</v>
      </c>
      <c r="D138" s="118">
        <v>62137.88</v>
      </c>
      <c r="E138" s="119">
        <v>62137.88</v>
      </c>
      <c r="F138" s="120" t="str">
        <f t="shared" si="2"/>
        <v>-</v>
      </c>
      <c r="G138" s="53"/>
    </row>
    <row r="139" spans="1:7" ht="23.25" x14ac:dyDescent="0.25">
      <c r="A139" s="115" t="s">
        <v>365</v>
      </c>
      <c r="B139" s="116" t="s">
        <v>296</v>
      </c>
      <c r="C139" s="117" t="s">
        <v>535</v>
      </c>
      <c r="D139" s="118">
        <v>62137.88</v>
      </c>
      <c r="E139" s="119">
        <v>62137.88</v>
      </c>
      <c r="F139" s="120" t="str">
        <f t="shared" si="2"/>
        <v>-</v>
      </c>
      <c r="G139" s="53"/>
    </row>
    <row r="140" spans="1:7" x14ac:dyDescent="0.25">
      <c r="A140" s="115" t="s">
        <v>367</v>
      </c>
      <c r="B140" s="116" t="s">
        <v>296</v>
      </c>
      <c r="C140" s="117" t="s">
        <v>536</v>
      </c>
      <c r="D140" s="118">
        <v>62137.88</v>
      </c>
      <c r="E140" s="119">
        <v>62137.88</v>
      </c>
      <c r="F140" s="120" t="str">
        <f t="shared" si="2"/>
        <v>-</v>
      </c>
      <c r="G140" s="53"/>
    </row>
    <row r="141" spans="1:7" ht="23.25" x14ac:dyDescent="0.25">
      <c r="A141" s="115" t="s">
        <v>537</v>
      </c>
      <c r="B141" s="116" t="s">
        <v>296</v>
      </c>
      <c r="C141" s="117" t="s">
        <v>538</v>
      </c>
      <c r="D141" s="118">
        <v>2475664.02</v>
      </c>
      <c r="E141" s="119">
        <v>1870876.52</v>
      </c>
      <c r="F141" s="120">
        <f t="shared" si="2"/>
        <v>604787.5</v>
      </c>
      <c r="G141" s="53"/>
    </row>
    <row r="142" spans="1:7" ht="28.5" customHeight="1" x14ac:dyDescent="0.25">
      <c r="A142" s="115" t="s">
        <v>539</v>
      </c>
      <c r="B142" s="116" t="s">
        <v>296</v>
      </c>
      <c r="C142" s="117" t="s">
        <v>540</v>
      </c>
      <c r="D142" s="118">
        <v>2475664.02</v>
      </c>
      <c r="E142" s="119">
        <v>1870876.52</v>
      </c>
      <c r="F142" s="120">
        <f t="shared" si="2"/>
        <v>604787.5</v>
      </c>
      <c r="G142" s="53"/>
    </row>
    <row r="143" spans="1:7" ht="23.25" x14ac:dyDescent="0.25">
      <c r="A143" s="115" t="s">
        <v>363</v>
      </c>
      <c r="B143" s="116" t="s">
        <v>296</v>
      </c>
      <c r="C143" s="117" t="s">
        <v>541</v>
      </c>
      <c r="D143" s="118">
        <v>2475664.02</v>
      </c>
      <c r="E143" s="119">
        <v>1870876.52</v>
      </c>
      <c r="F143" s="120">
        <f t="shared" si="2"/>
        <v>604787.5</v>
      </c>
      <c r="G143" s="53"/>
    </row>
    <row r="144" spans="1:7" ht="23.25" x14ac:dyDescent="0.25">
      <c r="A144" s="115" t="s">
        <v>365</v>
      </c>
      <c r="B144" s="116" t="s">
        <v>296</v>
      </c>
      <c r="C144" s="117" t="s">
        <v>542</v>
      </c>
      <c r="D144" s="118">
        <v>2475664.02</v>
      </c>
      <c r="E144" s="119">
        <v>1870876.52</v>
      </c>
      <c r="F144" s="120">
        <f t="shared" si="2"/>
        <v>604787.5</v>
      </c>
      <c r="G144" s="53"/>
    </row>
    <row r="145" spans="1:7" x14ac:dyDescent="0.25">
      <c r="A145" s="115" t="s">
        <v>367</v>
      </c>
      <c r="B145" s="116" t="s">
        <v>296</v>
      </c>
      <c r="C145" s="117" t="s">
        <v>543</v>
      </c>
      <c r="D145" s="118">
        <v>2475664.02</v>
      </c>
      <c r="E145" s="119">
        <v>1870876.52</v>
      </c>
      <c r="F145" s="120">
        <f t="shared" si="2"/>
        <v>604787.5</v>
      </c>
      <c r="G145" s="53"/>
    </row>
    <row r="146" spans="1:7" x14ac:dyDescent="0.25">
      <c r="A146" s="115" t="s">
        <v>369</v>
      </c>
      <c r="B146" s="116" t="s">
        <v>296</v>
      </c>
      <c r="C146" s="117" t="s">
        <v>544</v>
      </c>
      <c r="D146" s="118">
        <v>758038.78</v>
      </c>
      <c r="E146" s="119">
        <v>568529.1</v>
      </c>
      <c r="F146" s="120">
        <f t="shared" si="2"/>
        <v>189509.68000000005</v>
      </c>
      <c r="G146" s="53"/>
    </row>
    <row r="147" spans="1:7" ht="23.25" x14ac:dyDescent="0.25">
      <c r="A147" s="115" t="s">
        <v>371</v>
      </c>
      <c r="B147" s="116" t="s">
        <v>296</v>
      </c>
      <c r="C147" s="117" t="s">
        <v>545</v>
      </c>
      <c r="D147" s="118">
        <v>758038.78</v>
      </c>
      <c r="E147" s="119">
        <v>568529.1</v>
      </c>
      <c r="F147" s="120">
        <f t="shared" si="2"/>
        <v>189509.68000000005</v>
      </c>
      <c r="G147" s="53"/>
    </row>
    <row r="148" spans="1:7" ht="23.25" x14ac:dyDescent="0.25">
      <c r="A148" s="115" t="s">
        <v>373</v>
      </c>
      <c r="B148" s="116" t="s">
        <v>296</v>
      </c>
      <c r="C148" s="117" t="s">
        <v>546</v>
      </c>
      <c r="D148" s="118">
        <v>758038.78</v>
      </c>
      <c r="E148" s="119">
        <v>568529.1</v>
      </c>
      <c r="F148" s="120">
        <f t="shared" si="2"/>
        <v>189509.68000000005</v>
      </c>
      <c r="G148" s="53"/>
    </row>
    <row r="149" spans="1:7" ht="39" customHeight="1" x14ac:dyDescent="0.25">
      <c r="A149" s="115" t="s">
        <v>547</v>
      </c>
      <c r="B149" s="116" t="s">
        <v>296</v>
      </c>
      <c r="C149" s="117" t="s">
        <v>548</v>
      </c>
      <c r="D149" s="118">
        <v>758038.78</v>
      </c>
      <c r="E149" s="119">
        <v>568529.1</v>
      </c>
      <c r="F149" s="120">
        <f t="shared" si="2"/>
        <v>189509.68000000005</v>
      </c>
      <c r="G149" s="53"/>
    </row>
    <row r="150" spans="1:7" x14ac:dyDescent="0.25">
      <c r="A150" s="115" t="s">
        <v>407</v>
      </c>
      <c r="B150" s="116" t="s">
        <v>296</v>
      </c>
      <c r="C150" s="117" t="s">
        <v>549</v>
      </c>
      <c r="D150" s="118">
        <v>758038.78</v>
      </c>
      <c r="E150" s="119">
        <v>568529.1</v>
      </c>
      <c r="F150" s="120">
        <f t="shared" si="2"/>
        <v>189509.68000000005</v>
      </c>
      <c r="G150" s="53"/>
    </row>
    <row r="151" spans="1:7" x14ac:dyDescent="0.25">
      <c r="A151" s="115" t="s">
        <v>409</v>
      </c>
      <c r="B151" s="116" t="s">
        <v>296</v>
      </c>
      <c r="C151" s="117" t="s">
        <v>550</v>
      </c>
      <c r="D151" s="118">
        <v>758038.78</v>
      </c>
      <c r="E151" s="119">
        <v>568529.1</v>
      </c>
      <c r="F151" s="120">
        <f t="shared" si="2"/>
        <v>189509.68000000005</v>
      </c>
      <c r="G151" s="53"/>
    </row>
    <row r="152" spans="1:7" ht="23.25" x14ac:dyDescent="0.25">
      <c r="A152" s="115" t="s">
        <v>551</v>
      </c>
      <c r="B152" s="116" t="s">
        <v>296</v>
      </c>
      <c r="C152" s="117" t="s">
        <v>552</v>
      </c>
      <c r="D152" s="118">
        <v>3837480</v>
      </c>
      <c r="E152" s="119">
        <v>2780259.89</v>
      </c>
      <c r="F152" s="120">
        <f t="shared" si="2"/>
        <v>1057220.1099999999</v>
      </c>
      <c r="G152" s="53"/>
    </row>
    <row r="153" spans="1:7" ht="23.25" x14ac:dyDescent="0.25">
      <c r="A153" s="115" t="s">
        <v>508</v>
      </c>
      <c r="B153" s="116" t="s">
        <v>296</v>
      </c>
      <c r="C153" s="117" t="s">
        <v>553</v>
      </c>
      <c r="D153" s="118">
        <v>3370740</v>
      </c>
      <c r="E153" s="119">
        <v>2543042.0699999998</v>
      </c>
      <c r="F153" s="120">
        <f t="shared" si="2"/>
        <v>827697.93000000017</v>
      </c>
      <c r="G153" s="53"/>
    </row>
    <row r="154" spans="1:7" x14ac:dyDescent="0.25">
      <c r="A154" s="115" t="s">
        <v>357</v>
      </c>
      <c r="B154" s="116" t="s">
        <v>296</v>
      </c>
      <c r="C154" s="117" t="s">
        <v>554</v>
      </c>
      <c r="D154" s="118">
        <v>3370740</v>
      </c>
      <c r="E154" s="119">
        <v>2543042.0699999998</v>
      </c>
      <c r="F154" s="120">
        <f t="shared" si="2"/>
        <v>827697.93000000017</v>
      </c>
      <c r="G154" s="53"/>
    </row>
    <row r="155" spans="1:7" ht="39" customHeight="1" x14ac:dyDescent="0.25">
      <c r="A155" s="115" t="s">
        <v>555</v>
      </c>
      <c r="B155" s="116" t="s">
        <v>296</v>
      </c>
      <c r="C155" s="117" t="s">
        <v>556</v>
      </c>
      <c r="D155" s="118">
        <v>365000</v>
      </c>
      <c r="E155" s="119">
        <v>240000</v>
      </c>
      <c r="F155" s="120">
        <f t="shared" si="2"/>
        <v>125000</v>
      </c>
      <c r="G155" s="53"/>
    </row>
    <row r="156" spans="1:7" ht="23.25" x14ac:dyDescent="0.25">
      <c r="A156" s="115" t="s">
        <v>557</v>
      </c>
      <c r="B156" s="116" t="s">
        <v>296</v>
      </c>
      <c r="C156" s="117" t="s">
        <v>558</v>
      </c>
      <c r="D156" s="118">
        <v>365000</v>
      </c>
      <c r="E156" s="119">
        <v>240000</v>
      </c>
      <c r="F156" s="120">
        <f t="shared" si="2"/>
        <v>125000</v>
      </c>
      <c r="G156" s="53"/>
    </row>
    <row r="157" spans="1:7" ht="23.25" x14ac:dyDescent="0.25">
      <c r="A157" s="115" t="s">
        <v>363</v>
      </c>
      <c r="B157" s="116" t="s">
        <v>296</v>
      </c>
      <c r="C157" s="117" t="s">
        <v>559</v>
      </c>
      <c r="D157" s="118">
        <v>365000</v>
      </c>
      <c r="E157" s="119">
        <v>240000</v>
      </c>
      <c r="F157" s="120">
        <f t="shared" si="2"/>
        <v>125000</v>
      </c>
      <c r="G157" s="53"/>
    </row>
    <row r="158" spans="1:7" ht="23.25" x14ac:dyDescent="0.25">
      <c r="A158" s="115" t="s">
        <v>365</v>
      </c>
      <c r="B158" s="116" t="s">
        <v>296</v>
      </c>
      <c r="C158" s="117" t="s">
        <v>560</v>
      </c>
      <c r="D158" s="118">
        <v>365000</v>
      </c>
      <c r="E158" s="119">
        <v>240000</v>
      </c>
      <c r="F158" s="120">
        <f t="shared" si="2"/>
        <v>125000</v>
      </c>
      <c r="G158" s="53"/>
    </row>
    <row r="159" spans="1:7" x14ac:dyDescent="0.25">
      <c r="A159" s="115" t="s">
        <v>367</v>
      </c>
      <c r="B159" s="116" t="s">
        <v>296</v>
      </c>
      <c r="C159" s="117" t="s">
        <v>561</v>
      </c>
      <c r="D159" s="118">
        <v>365000</v>
      </c>
      <c r="E159" s="119">
        <v>240000</v>
      </c>
      <c r="F159" s="120">
        <f t="shared" si="2"/>
        <v>125000</v>
      </c>
      <c r="G159" s="53"/>
    </row>
    <row r="160" spans="1:7" ht="34.5" x14ac:dyDescent="0.25">
      <c r="A160" s="115" t="s">
        <v>562</v>
      </c>
      <c r="B160" s="116" t="s">
        <v>296</v>
      </c>
      <c r="C160" s="117" t="s">
        <v>563</v>
      </c>
      <c r="D160" s="118">
        <v>3005740</v>
      </c>
      <c r="E160" s="119">
        <v>2303042.0699999998</v>
      </c>
      <c r="F160" s="120">
        <f t="shared" si="2"/>
        <v>702697.93000000017</v>
      </c>
      <c r="G160" s="53"/>
    </row>
    <row r="161" spans="1:7" ht="23.25" x14ac:dyDescent="0.25">
      <c r="A161" s="115" t="s">
        <v>564</v>
      </c>
      <c r="B161" s="116" t="s">
        <v>296</v>
      </c>
      <c r="C161" s="117" t="s">
        <v>565</v>
      </c>
      <c r="D161" s="118">
        <v>2998700</v>
      </c>
      <c r="E161" s="119">
        <v>2302327.0699999998</v>
      </c>
      <c r="F161" s="120">
        <f t="shared" si="2"/>
        <v>696372.93000000017</v>
      </c>
      <c r="G161" s="53"/>
    </row>
    <row r="162" spans="1:7" ht="57" x14ac:dyDescent="0.25">
      <c r="A162" s="115" t="s">
        <v>377</v>
      </c>
      <c r="B162" s="116" t="s">
        <v>296</v>
      </c>
      <c r="C162" s="117" t="s">
        <v>566</v>
      </c>
      <c r="D162" s="118">
        <v>2988410.84</v>
      </c>
      <c r="E162" s="119">
        <v>2298278.0699999998</v>
      </c>
      <c r="F162" s="120">
        <f t="shared" si="2"/>
        <v>690132.77</v>
      </c>
      <c r="G162" s="53"/>
    </row>
    <row r="163" spans="1:7" ht="23.25" x14ac:dyDescent="0.25">
      <c r="A163" s="115" t="s">
        <v>379</v>
      </c>
      <c r="B163" s="116" t="s">
        <v>296</v>
      </c>
      <c r="C163" s="117" t="s">
        <v>567</v>
      </c>
      <c r="D163" s="118">
        <v>2988410.84</v>
      </c>
      <c r="E163" s="119">
        <v>2298278.0699999998</v>
      </c>
      <c r="F163" s="120">
        <f t="shared" si="2"/>
        <v>690132.77</v>
      </c>
      <c r="G163" s="53"/>
    </row>
    <row r="164" spans="1:7" ht="23.25" x14ac:dyDescent="0.25">
      <c r="A164" s="115" t="s">
        <v>381</v>
      </c>
      <c r="B164" s="116" t="s">
        <v>296</v>
      </c>
      <c r="C164" s="117" t="s">
        <v>568</v>
      </c>
      <c r="D164" s="118">
        <v>2299885.44</v>
      </c>
      <c r="E164" s="119">
        <v>1794272.29</v>
      </c>
      <c r="F164" s="120">
        <f t="shared" si="2"/>
        <v>505613.14999999991</v>
      </c>
      <c r="G164" s="53"/>
    </row>
    <row r="165" spans="1:7" ht="34.5" x14ac:dyDescent="0.25">
      <c r="A165" s="115" t="s">
        <v>383</v>
      </c>
      <c r="B165" s="116" t="s">
        <v>296</v>
      </c>
      <c r="C165" s="117" t="s">
        <v>569</v>
      </c>
      <c r="D165" s="118">
        <v>688525.4</v>
      </c>
      <c r="E165" s="119">
        <v>504005.78</v>
      </c>
      <c r="F165" s="120">
        <f t="shared" si="2"/>
        <v>184519.62</v>
      </c>
      <c r="G165" s="53"/>
    </row>
    <row r="166" spans="1:7" ht="23.25" x14ac:dyDescent="0.25">
      <c r="A166" s="115" t="s">
        <v>363</v>
      </c>
      <c r="B166" s="116" t="s">
        <v>296</v>
      </c>
      <c r="C166" s="117" t="s">
        <v>570</v>
      </c>
      <c r="D166" s="118">
        <v>10289.16</v>
      </c>
      <c r="E166" s="119">
        <v>4049</v>
      </c>
      <c r="F166" s="120">
        <f t="shared" si="2"/>
        <v>6240.16</v>
      </c>
      <c r="G166" s="53"/>
    </row>
    <row r="167" spans="1:7" ht="23.25" x14ac:dyDescent="0.25">
      <c r="A167" s="115" t="s">
        <v>365</v>
      </c>
      <c r="B167" s="116" t="s">
        <v>296</v>
      </c>
      <c r="C167" s="117" t="s">
        <v>571</v>
      </c>
      <c r="D167" s="118">
        <v>10289.16</v>
      </c>
      <c r="E167" s="119">
        <v>4049</v>
      </c>
      <c r="F167" s="120">
        <f t="shared" si="2"/>
        <v>6240.16</v>
      </c>
      <c r="G167" s="53"/>
    </row>
    <row r="168" spans="1:7" x14ac:dyDescent="0.25">
      <c r="A168" s="115" t="s">
        <v>367</v>
      </c>
      <c r="B168" s="116" t="s">
        <v>296</v>
      </c>
      <c r="C168" s="117" t="s">
        <v>572</v>
      </c>
      <c r="D168" s="118">
        <v>10289.16</v>
      </c>
      <c r="E168" s="119">
        <v>4049</v>
      </c>
      <c r="F168" s="120">
        <f t="shared" si="2"/>
        <v>6240.16</v>
      </c>
      <c r="G168" s="53"/>
    </row>
    <row r="169" spans="1:7" ht="23.25" x14ac:dyDescent="0.25">
      <c r="A169" s="115" t="s">
        <v>573</v>
      </c>
      <c r="B169" s="116" t="s">
        <v>296</v>
      </c>
      <c r="C169" s="117" t="s">
        <v>574</v>
      </c>
      <c r="D169" s="118">
        <v>7040</v>
      </c>
      <c r="E169" s="119">
        <v>715</v>
      </c>
      <c r="F169" s="120">
        <f t="shared" si="2"/>
        <v>6325</v>
      </c>
      <c r="G169" s="53"/>
    </row>
    <row r="170" spans="1:7" ht="23.25" x14ac:dyDescent="0.25">
      <c r="A170" s="115" t="s">
        <v>363</v>
      </c>
      <c r="B170" s="116" t="s">
        <v>296</v>
      </c>
      <c r="C170" s="117" t="s">
        <v>575</v>
      </c>
      <c r="D170" s="118">
        <v>7040</v>
      </c>
      <c r="E170" s="119">
        <v>715</v>
      </c>
      <c r="F170" s="120">
        <f t="shared" si="2"/>
        <v>6325</v>
      </c>
      <c r="G170" s="53"/>
    </row>
    <row r="171" spans="1:7" ht="23.25" x14ac:dyDescent="0.25">
      <c r="A171" s="115" t="s">
        <v>365</v>
      </c>
      <c r="B171" s="116" t="s">
        <v>296</v>
      </c>
      <c r="C171" s="117" t="s">
        <v>576</v>
      </c>
      <c r="D171" s="118">
        <v>7040</v>
      </c>
      <c r="E171" s="119">
        <v>715</v>
      </c>
      <c r="F171" s="120">
        <f t="shared" si="2"/>
        <v>6325</v>
      </c>
      <c r="G171" s="53"/>
    </row>
    <row r="172" spans="1:7" x14ac:dyDescent="0.25">
      <c r="A172" s="115" t="s">
        <v>367</v>
      </c>
      <c r="B172" s="116" t="s">
        <v>296</v>
      </c>
      <c r="C172" s="117" t="s">
        <v>577</v>
      </c>
      <c r="D172" s="118">
        <v>7040</v>
      </c>
      <c r="E172" s="119">
        <v>715</v>
      </c>
      <c r="F172" s="120">
        <f t="shared" si="2"/>
        <v>6325</v>
      </c>
      <c r="G172" s="53"/>
    </row>
    <row r="173" spans="1:7" x14ac:dyDescent="0.25">
      <c r="A173" s="115" t="s">
        <v>369</v>
      </c>
      <c r="B173" s="116" t="s">
        <v>296</v>
      </c>
      <c r="C173" s="117" t="s">
        <v>578</v>
      </c>
      <c r="D173" s="118">
        <v>466740</v>
      </c>
      <c r="E173" s="119">
        <v>237217.82</v>
      </c>
      <c r="F173" s="120">
        <f t="shared" si="2"/>
        <v>229522.18</v>
      </c>
      <c r="G173" s="53"/>
    </row>
    <row r="174" spans="1:7" ht="23.25" x14ac:dyDescent="0.25">
      <c r="A174" s="115" t="s">
        <v>371</v>
      </c>
      <c r="B174" s="116" t="s">
        <v>296</v>
      </c>
      <c r="C174" s="117" t="s">
        <v>579</v>
      </c>
      <c r="D174" s="118">
        <v>466740</v>
      </c>
      <c r="E174" s="119">
        <v>237217.82</v>
      </c>
      <c r="F174" s="120">
        <f t="shared" si="2"/>
        <v>229522.18</v>
      </c>
      <c r="G174" s="53"/>
    </row>
    <row r="175" spans="1:7" ht="23.25" x14ac:dyDescent="0.25">
      <c r="A175" s="115" t="s">
        <v>373</v>
      </c>
      <c r="B175" s="116" t="s">
        <v>296</v>
      </c>
      <c r="C175" s="117" t="s">
        <v>580</v>
      </c>
      <c r="D175" s="118">
        <v>466740</v>
      </c>
      <c r="E175" s="119">
        <v>237217.82</v>
      </c>
      <c r="F175" s="120">
        <f t="shared" si="2"/>
        <v>229522.18</v>
      </c>
      <c r="G175" s="53"/>
    </row>
    <row r="176" spans="1:7" ht="45.75" x14ac:dyDescent="0.25">
      <c r="A176" s="115" t="s">
        <v>581</v>
      </c>
      <c r="B176" s="116" t="s">
        <v>296</v>
      </c>
      <c r="C176" s="117" t="s">
        <v>582</v>
      </c>
      <c r="D176" s="118">
        <v>466740</v>
      </c>
      <c r="E176" s="119">
        <v>237217.82</v>
      </c>
      <c r="F176" s="120">
        <f t="shared" si="2"/>
        <v>229522.18</v>
      </c>
      <c r="G176" s="53"/>
    </row>
    <row r="177" spans="1:7" ht="57" x14ac:dyDescent="0.25">
      <c r="A177" s="115" t="s">
        <v>377</v>
      </c>
      <c r="B177" s="116" t="s">
        <v>296</v>
      </c>
      <c r="C177" s="117" t="s">
        <v>583</v>
      </c>
      <c r="D177" s="118">
        <v>466740</v>
      </c>
      <c r="E177" s="119">
        <v>237217.82</v>
      </c>
      <c r="F177" s="120">
        <f t="shared" si="2"/>
        <v>229522.18</v>
      </c>
      <c r="G177" s="53"/>
    </row>
    <row r="178" spans="1:7" ht="23.25" x14ac:dyDescent="0.25">
      <c r="A178" s="115" t="s">
        <v>379</v>
      </c>
      <c r="B178" s="116" t="s">
        <v>296</v>
      </c>
      <c r="C178" s="117" t="s">
        <v>584</v>
      </c>
      <c r="D178" s="118">
        <v>466740</v>
      </c>
      <c r="E178" s="119">
        <v>237217.82</v>
      </c>
      <c r="F178" s="120">
        <f t="shared" si="2"/>
        <v>229522.18</v>
      </c>
      <c r="G178" s="53"/>
    </row>
    <row r="179" spans="1:7" ht="23.25" x14ac:dyDescent="0.25">
      <c r="A179" s="115" t="s">
        <v>585</v>
      </c>
      <c r="B179" s="116" t="s">
        <v>296</v>
      </c>
      <c r="C179" s="117" t="s">
        <v>586</v>
      </c>
      <c r="D179" s="118">
        <v>466740</v>
      </c>
      <c r="E179" s="119">
        <v>237217.82</v>
      </c>
      <c r="F179" s="120">
        <f t="shared" si="2"/>
        <v>229522.18</v>
      </c>
      <c r="G179" s="53"/>
    </row>
    <row r="180" spans="1:7" x14ac:dyDescent="0.25">
      <c r="A180" s="115" t="s">
        <v>587</v>
      </c>
      <c r="B180" s="116" t="s">
        <v>296</v>
      </c>
      <c r="C180" s="117" t="s">
        <v>588</v>
      </c>
      <c r="D180" s="118">
        <v>44571802.259999998</v>
      </c>
      <c r="E180" s="119">
        <v>31215464.77</v>
      </c>
      <c r="F180" s="120">
        <f t="shared" si="2"/>
        <v>13356337.489999998</v>
      </c>
      <c r="G180" s="53"/>
    </row>
    <row r="181" spans="1:7" x14ac:dyDescent="0.25">
      <c r="A181" s="115" t="s">
        <v>589</v>
      </c>
      <c r="B181" s="116" t="s">
        <v>296</v>
      </c>
      <c r="C181" s="117" t="s">
        <v>590</v>
      </c>
      <c r="D181" s="118">
        <v>11983402.460000001</v>
      </c>
      <c r="E181" s="119">
        <v>8995944.1799999997</v>
      </c>
      <c r="F181" s="120">
        <f t="shared" si="2"/>
        <v>2987458.2800000012</v>
      </c>
      <c r="G181" s="53"/>
    </row>
    <row r="182" spans="1:7" ht="34.5" x14ac:dyDescent="0.25">
      <c r="A182" s="115" t="s">
        <v>591</v>
      </c>
      <c r="B182" s="116" t="s">
        <v>296</v>
      </c>
      <c r="C182" s="117" t="s">
        <v>592</v>
      </c>
      <c r="D182" s="118">
        <v>11983402.460000001</v>
      </c>
      <c r="E182" s="119">
        <v>8995944.1799999997</v>
      </c>
      <c r="F182" s="120">
        <f t="shared" si="2"/>
        <v>2987458.2800000012</v>
      </c>
      <c r="G182" s="53"/>
    </row>
    <row r="183" spans="1:7" x14ac:dyDescent="0.25">
      <c r="A183" s="115" t="s">
        <v>357</v>
      </c>
      <c r="B183" s="116" t="s">
        <v>296</v>
      </c>
      <c r="C183" s="117" t="s">
        <v>593</v>
      </c>
      <c r="D183" s="118">
        <v>11983402.460000001</v>
      </c>
      <c r="E183" s="119">
        <v>8995944.1799999997</v>
      </c>
      <c r="F183" s="120">
        <f t="shared" si="2"/>
        <v>2987458.2800000012</v>
      </c>
      <c r="G183" s="53"/>
    </row>
    <row r="184" spans="1:7" ht="23.25" x14ac:dyDescent="0.25">
      <c r="A184" s="115" t="s">
        <v>594</v>
      </c>
      <c r="B184" s="116" t="s">
        <v>296</v>
      </c>
      <c r="C184" s="117" t="s">
        <v>595</v>
      </c>
      <c r="D184" s="118">
        <v>11983402.460000001</v>
      </c>
      <c r="E184" s="119">
        <v>8995944.1799999997</v>
      </c>
      <c r="F184" s="120">
        <f t="shared" si="2"/>
        <v>2987458.2800000012</v>
      </c>
      <c r="G184" s="53"/>
    </row>
    <row r="185" spans="1:7" x14ac:dyDescent="0.25">
      <c r="A185" s="115" t="s">
        <v>596</v>
      </c>
      <c r="B185" s="116" t="s">
        <v>296</v>
      </c>
      <c r="C185" s="117" t="s">
        <v>597</v>
      </c>
      <c r="D185" s="118">
        <v>11983402.460000001</v>
      </c>
      <c r="E185" s="119">
        <v>8995944.1799999997</v>
      </c>
      <c r="F185" s="120">
        <f t="shared" si="2"/>
        <v>2987458.2800000012</v>
      </c>
      <c r="G185" s="53"/>
    </row>
    <row r="186" spans="1:7" ht="23.25" x14ac:dyDescent="0.25">
      <c r="A186" s="115" t="s">
        <v>363</v>
      </c>
      <c r="B186" s="116" t="s">
        <v>296</v>
      </c>
      <c r="C186" s="117" t="s">
        <v>598</v>
      </c>
      <c r="D186" s="118">
        <v>11983402.460000001</v>
      </c>
      <c r="E186" s="119">
        <v>8995944.1799999997</v>
      </c>
      <c r="F186" s="120">
        <f t="shared" si="2"/>
        <v>2987458.2800000012</v>
      </c>
      <c r="G186" s="53"/>
    </row>
    <row r="187" spans="1:7" ht="23.25" x14ac:dyDescent="0.25">
      <c r="A187" s="115" t="s">
        <v>365</v>
      </c>
      <c r="B187" s="116" t="s">
        <v>296</v>
      </c>
      <c r="C187" s="117" t="s">
        <v>599</v>
      </c>
      <c r="D187" s="118">
        <v>11983402.460000001</v>
      </c>
      <c r="E187" s="119">
        <v>8995944.1799999997</v>
      </c>
      <c r="F187" s="120">
        <f t="shared" si="2"/>
        <v>2987458.2800000012</v>
      </c>
      <c r="G187" s="53"/>
    </row>
    <row r="188" spans="1:7" x14ac:dyDescent="0.25">
      <c r="A188" s="115" t="s">
        <v>367</v>
      </c>
      <c r="B188" s="116" t="s">
        <v>296</v>
      </c>
      <c r="C188" s="117" t="s">
        <v>600</v>
      </c>
      <c r="D188" s="118">
        <v>11983402.460000001</v>
      </c>
      <c r="E188" s="119">
        <v>8995944.1799999997</v>
      </c>
      <c r="F188" s="120">
        <f t="shared" si="2"/>
        <v>2987458.2800000012</v>
      </c>
      <c r="G188" s="53"/>
    </row>
    <row r="189" spans="1:7" x14ac:dyDescent="0.25">
      <c r="A189" s="115" t="s">
        <v>601</v>
      </c>
      <c r="B189" s="116" t="s">
        <v>296</v>
      </c>
      <c r="C189" s="117" t="s">
        <v>602</v>
      </c>
      <c r="D189" s="118">
        <v>32067399.800000001</v>
      </c>
      <c r="E189" s="119">
        <v>22168520.59</v>
      </c>
      <c r="F189" s="120">
        <f t="shared" si="2"/>
        <v>9898879.2100000009</v>
      </c>
      <c r="G189" s="53"/>
    </row>
    <row r="190" spans="1:7" ht="34.5" x14ac:dyDescent="0.25">
      <c r="A190" s="115" t="s">
        <v>603</v>
      </c>
      <c r="B190" s="116" t="s">
        <v>296</v>
      </c>
      <c r="C190" s="117" t="s">
        <v>604</v>
      </c>
      <c r="D190" s="118">
        <v>2287866</v>
      </c>
      <c r="E190" s="119">
        <v>2287866</v>
      </c>
      <c r="F190" s="120" t="str">
        <f t="shared" si="2"/>
        <v>-</v>
      </c>
      <c r="G190" s="53"/>
    </row>
    <row r="191" spans="1:7" x14ac:dyDescent="0.25">
      <c r="A191" s="115" t="s">
        <v>357</v>
      </c>
      <c r="B191" s="116" t="s">
        <v>296</v>
      </c>
      <c r="C191" s="117" t="s">
        <v>605</v>
      </c>
      <c r="D191" s="118">
        <v>2287866</v>
      </c>
      <c r="E191" s="119">
        <v>2287866</v>
      </c>
      <c r="F191" s="120" t="str">
        <f t="shared" si="2"/>
        <v>-</v>
      </c>
      <c r="G191" s="53"/>
    </row>
    <row r="192" spans="1:7" ht="34.5" x14ac:dyDescent="0.25">
      <c r="A192" s="115" t="s">
        <v>606</v>
      </c>
      <c r="B192" s="116" t="s">
        <v>296</v>
      </c>
      <c r="C192" s="117" t="s">
        <v>607</v>
      </c>
      <c r="D192" s="118">
        <v>2287866</v>
      </c>
      <c r="E192" s="119">
        <v>2287866</v>
      </c>
      <c r="F192" s="120" t="str">
        <f t="shared" si="2"/>
        <v>-</v>
      </c>
      <c r="G192" s="53"/>
    </row>
    <row r="193" spans="1:7" ht="45.75" x14ac:dyDescent="0.25">
      <c r="A193" s="115" t="s">
        <v>608</v>
      </c>
      <c r="B193" s="116" t="s">
        <v>296</v>
      </c>
      <c r="C193" s="117" t="s">
        <v>609</v>
      </c>
      <c r="D193" s="118">
        <v>2287866</v>
      </c>
      <c r="E193" s="119">
        <v>2287866</v>
      </c>
      <c r="F193" s="120" t="str">
        <f t="shared" si="2"/>
        <v>-</v>
      </c>
      <c r="G193" s="53"/>
    </row>
    <row r="194" spans="1:7" ht="23.25" x14ac:dyDescent="0.25">
      <c r="A194" s="115" t="s">
        <v>363</v>
      </c>
      <c r="B194" s="116" t="s">
        <v>296</v>
      </c>
      <c r="C194" s="117" t="s">
        <v>610</v>
      </c>
      <c r="D194" s="118">
        <v>2287866</v>
      </c>
      <c r="E194" s="119">
        <v>2287866</v>
      </c>
      <c r="F194" s="120" t="str">
        <f t="shared" si="2"/>
        <v>-</v>
      </c>
      <c r="G194" s="53"/>
    </row>
    <row r="195" spans="1:7" ht="23.25" x14ac:dyDescent="0.25">
      <c r="A195" s="115" t="s">
        <v>365</v>
      </c>
      <c r="B195" s="116" t="s">
        <v>296</v>
      </c>
      <c r="C195" s="117" t="s">
        <v>611</v>
      </c>
      <c r="D195" s="118">
        <v>2287866</v>
      </c>
      <c r="E195" s="119">
        <v>2287866</v>
      </c>
      <c r="F195" s="120" t="str">
        <f t="shared" si="2"/>
        <v>-</v>
      </c>
      <c r="G195" s="53"/>
    </row>
    <row r="196" spans="1:7" x14ac:dyDescent="0.25">
      <c r="A196" s="115" t="s">
        <v>367</v>
      </c>
      <c r="B196" s="116" t="s">
        <v>296</v>
      </c>
      <c r="C196" s="117" t="s">
        <v>612</v>
      </c>
      <c r="D196" s="118">
        <v>2287866</v>
      </c>
      <c r="E196" s="119">
        <v>2287866</v>
      </c>
      <c r="F196" s="120" t="str">
        <f t="shared" si="2"/>
        <v>-</v>
      </c>
      <c r="G196" s="53"/>
    </row>
    <row r="197" spans="1:7" ht="34.5" x14ac:dyDescent="0.25">
      <c r="A197" s="115" t="s">
        <v>591</v>
      </c>
      <c r="B197" s="116" t="s">
        <v>296</v>
      </c>
      <c r="C197" s="117" t="s">
        <v>613</v>
      </c>
      <c r="D197" s="118">
        <v>29755613.800000001</v>
      </c>
      <c r="E197" s="119">
        <v>19880654.59</v>
      </c>
      <c r="F197" s="120">
        <f t="shared" si="2"/>
        <v>9874959.2100000009</v>
      </c>
      <c r="G197" s="53"/>
    </row>
    <row r="198" spans="1:7" x14ac:dyDescent="0.25">
      <c r="A198" s="115" t="s">
        <v>357</v>
      </c>
      <c r="B198" s="116" t="s">
        <v>296</v>
      </c>
      <c r="C198" s="117" t="s">
        <v>614</v>
      </c>
      <c r="D198" s="118">
        <v>27090335.800000001</v>
      </c>
      <c r="E198" s="119">
        <v>17215376.59</v>
      </c>
      <c r="F198" s="120">
        <f t="shared" si="2"/>
        <v>9874959.2100000009</v>
      </c>
      <c r="G198" s="53"/>
    </row>
    <row r="199" spans="1:7" ht="23.25" x14ac:dyDescent="0.25">
      <c r="A199" s="115" t="s">
        <v>594</v>
      </c>
      <c r="B199" s="116" t="s">
        <v>296</v>
      </c>
      <c r="C199" s="117" t="s">
        <v>615</v>
      </c>
      <c r="D199" s="118">
        <v>27090335.800000001</v>
      </c>
      <c r="E199" s="119">
        <v>17215376.59</v>
      </c>
      <c r="F199" s="120">
        <f t="shared" si="2"/>
        <v>9874959.2100000009</v>
      </c>
      <c r="G199" s="53"/>
    </row>
    <row r="200" spans="1:7" ht="23.25" x14ac:dyDescent="0.25">
      <c r="A200" s="115" t="s">
        <v>616</v>
      </c>
      <c r="B200" s="116" t="s">
        <v>296</v>
      </c>
      <c r="C200" s="117" t="s">
        <v>617</v>
      </c>
      <c r="D200" s="118">
        <v>1557306.69</v>
      </c>
      <c r="E200" s="119">
        <v>20306.689999999999</v>
      </c>
      <c r="F200" s="120">
        <f t="shared" si="2"/>
        <v>1537000</v>
      </c>
      <c r="G200" s="53"/>
    </row>
    <row r="201" spans="1:7" ht="23.25" x14ac:dyDescent="0.25">
      <c r="A201" s="115" t="s">
        <v>363</v>
      </c>
      <c r="B201" s="116" t="s">
        <v>296</v>
      </c>
      <c r="C201" s="117" t="s">
        <v>618</v>
      </c>
      <c r="D201" s="118">
        <v>1557306.69</v>
      </c>
      <c r="E201" s="119">
        <v>20306.689999999999</v>
      </c>
      <c r="F201" s="120">
        <f t="shared" ref="F201:F263" si="3">IF(OR(D201="-",IF(E201="-",0,E201)&gt;=IF(D201="-",0,D201)),"-",IF(D201="-",0,D201)-IF(E201="-",0,E201))</f>
        <v>1537000</v>
      </c>
      <c r="G201" s="53"/>
    </row>
    <row r="202" spans="1:7" ht="23.25" x14ac:dyDescent="0.25">
      <c r="A202" s="115" t="s">
        <v>365</v>
      </c>
      <c r="B202" s="116" t="s">
        <v>296</v>
      </c>
      <c r="C202" s="117" t="s">
        <v>619</v>
      </c>
      <c r="D202" s="118">
        <v>1557306.69</v>
      </c>
      <c r="E202" s="119">
        <v>20306.689999999999</v>
      </c>
      <c r="F202" s="120">
        <f t="shared" si="3"/>
        <v>1537000</v>
      </c>
      <c r="G202" s="53"/>
    </row>
    <row r="203" spans="1:7" x14ac:dyDescent="0.25">
      <c r="A203" s="115" t="s">
        <v>367</v>
      </c>
      <c r="B203" s="116" t="s">
        <v>296</v>
      </c>
      <c r="C203" s="117" t="s">
        <v>620</v>
      </c>
      <c r="D203" s="118">
        <v>1557306.69</v>
      </c>
      <c r="E203" s="119">
        <v>20306.689999999999</v>
      </c>
      <c r="F203" s="120">
        <f t="shared" si="3"/>
        <v>1537000</v>
      </c>
      <c r="G203" s="53"/>
    </row>
    <row r="204" spans="1:7" ht="23.25" x14ac:dyDescent="0.25">
      <c r="A204" s="115" t="s">
        <v>621</v>
      </c>
      <c r="B204" s="116" t="s">
        <v>296</v>
      </c>
      <c r="C204" s="117" t="s">
        <v>622</v>
      </c>
      <c r="D204" s="118">
        <v>2760124.98</v>
      </c>
      <c r="E204" s="119" t="s">
        <v>41</v>
      </c>
      <c r="F204" s="120">
        <f t="shared" si="3"/>
        <v>2760124.98</v>
      </c>
      <c r="G204" s="53"/>
    </row>
    <row r="205" spans="1:7" ht="23.25" x14ac:dyDescent="0.25">
      <c r="A205" s="115" t="s">
        <v>363</v>
      </c>
      <c r="B205" s="116" t="s">
        <v>296</v>
      </c>
      <c r="C205" s="117" t="s">
        <v>623</v>
      </c>
      <c r="D205" s="118">
        <v>2760124.98</v>
      </c>
      <c r="E205" s="119" t="s">
        <v>41</v>
      </c>
      <c r="F205" s="120">
        <f t="shared" si="3"/>
        <v>2760124.98</v>
      </c>
      <c r="G205" s="53"/>
    </row>
    <row r="206" spans="1:7" ht="23.25" x14ac:dyDescent="0.25">
      <c r="A206" s="115" t="s">
        <v>365</v>
      </c>
      <c r="B206" s="116" t="s">
        <v>296</v>
      </c>
      <c r="C206" s="117" t="s">
        <v>624</v>
      </c>
      <c r="D206" s="118">
        <v>2760124.98</v>
      </c>
      <c r="E206" s="119" t="s">
        <v>41</v>
      </c>
      <c r="F206" s="120">
        <f t="shared" si="3"/>
        <v>2760124.98</v>
      </c>
      <c r="G206" s="53"/>
    </row>
    <row r="207" spans="1:7" x14ac:dyDescent="0.25">
      <c r="A207" s="115" t="s">
        <v>367</v>
      </c>
      <c r="B207" s="116" t="s">
        <v>296</v>
      </c>
      <c r="C207" s="117" t="s">
        <v>625</v>
      </c>
      <c r="D207" s="118">
        <v>2760124.98</v>
      </c>
      <c r="E207" s="119" t="s">
        <v>41</v>
      </c>
      <c r="F207" s="120">
        <f t="shared" si="3"/>
        <v>2760124.98</v>
      </c>
      <c r="G207" s="53"/>
    </row>
    <row r="208" spans="1:7" ht="23.25" x14ac:dyDescent="0.25">
      <c r="A208" s="115" t="s">
        <v>626</v>
      </c>
      <c r="B208" s="116" t="s">
        <v>296</v>
      </c>
      <c r="C208" s="117" t="s">
        <v>627</v>
      </c>
      <c r="D208" s="118">
        <v>22772904.129999999</v>
      </c>
      <c r="E208" s="119">
        <v>17195069.899999999</v>
      </c>
      <c r="F208" s="120">
        <f t="shared" si="3"/>
        <v>5577834.2300000004</v>
      </c>
      <c r="G208" s="53"/>
    </row>
    <row r="209" spans="1:7" ht="23.25" x14ac:dyDescent="0.25">
      <c r="A209" s="115" t="s">
        <v>363</v>
      </c>
      <c r="B209" s="116" t="s">
        <v>296</v>
      </c>
      <c r="C209" s="117" t="s">
        <v>628</v>
      </c>
      <c r="D209" s="118">
        <v>22772904.129999999</v>
      </c>
      <c r="E209" s="119">
        <v>17195069.899999999</v>
      </c>
      <c r="F209" s="120">
        <f t="shared" si="3"/>
        <v>5577834.2300000004</v>
      </c>
      <c r="G209" s="53"/>
    </row>
    <row r="210" spans="1:7" ht="23.25" x14ac:dyDescent="0.25">
      <c r="A210" s="115" t="s">
        <v>365</v>
      </c>
      <c r="B210" s="116" t="s">
        <v>296</v>
      </c>
      <c r="C210" s="117" t="s">
        <v>629</v>
      </c>
      <c r="D210" s="118">
        <v>22772904.129999999</v>
      </c>
      <c r="E210" s="119">
        <v>17195069.899999999</v>
      </c>
      <c r="F210" s="120">
        <f t="shared" si="3"/>
        <v>5577834.2300000004</v>
      </c>
      <c r="G210" s="53"/>
    </row>
    <row r="211" spans="1:7" x14ac:dyDescent="0.25">
      <c r="A211" s="115" t="s">
        <v>367</v>
      </c>
      <c r="B211" s="116" t="s">
        <v>296</v>
      </c>
      <c r="C211" s="117" t="s">
        <v>630</v>
      </c>
      <c r="D211" s="118">
        <v>22772904.129999999</v>
      </c>
      <c r="E211" s="119">
        <v>17195069.899999999</v>
      </c>
      <c r="F211" s="120">
        <f t="shared" si="3"/>
        <v>5577834.2300000004</v>
      </c>
      <c r="G211" s="53"/>
    </row>
    <row r="212" spans="1:7" x14ac:dyDescent="0.25">
      <c r="A212" s="115" t="s">
        <v>631</v>
      </c>
      <c r="B212" s="116" t="s">
        <v>296</v>
      </c>
      <c r="C212" s="117" t="s">
        <v>632</v>
      </c>
      <c r="D212" s="118">
        <v>2665278</v>
      </c>
      <c r="E212" s="119">
        <v>2665278</v>
      </c>
      <c r="F212" s="120" t="str">
        <f t="shared" si="3"/>
        <v>-</v>
      </c>
      <c r="G212" s="53"/>
    </row>
    <row r="213" spans="1:7" ht="25.5" customHeight="1" x14ac:dyDescent="0.25">
      <c r="A213" s="115" t="s">
        <v>633</v>
      </c>
      <c r="B213" s="116" t="s">
        <v>296</v>
      </c>
      <c r="C213" s="117" t="s">
        <v>634</v>
      </c>
      <c r="D213" s="118">
        <v>2665278</v>
      </c>
      <c r="E213" s="119">
        <v>2665278</v>
      </c>
      <c r="F213" s="120" t="str">
        <f t="shared" si="3"/>
        <v>-</v>
      </c>
      <c r="G213" s="53"/>
    </row>
    <row r="214" spans="1:7" ht="45.75" x14ac:dyDescent="0.25">
      <c r="A214" s="115" t="s">
        <v>635</v>
      </c>
      <c r="B214" s="116" t="s">
        <v>296</v>
      </c>
      <c r="C214" s="117" t="s">
        <v>636</v>
      </c>
      <c r="D214" s="118">
        <v>2665278</v>
      </c>
      <c r="E214" s="119">
        <v>2665278</v>
      </c>
      <c r="F214" s="120" t="str">
        <f t="shared" si="3"/>
        <v>-</v>
      </c>
      <c r="G214" s="53"/>
    </row>
    <row r="215" spans="1:7" ht="23.25" x14ac:dyDescent="0.25">
      <c r="A215" s="115" t="s">
        <v>363</v>
      </c>
      <c r="B215" s="116" t="s">
        <v>296</v>
      </c>
      <c r="C215" s="117" t="s">
        <v>637</v>
      </c>
      <c r="D215" s="118">
        <v>2665278</v>
      </c>
      <c r="E215" s="119">
        <v>2665278</v>
      </c>
      <c r="F215" s="120" t="str">
        <f t="shared" si="3"/>
        <v>-</v>
      </c>
      <c r="G215" s="53"/>
    </row>
    <row r="216" spans="1:7" ht="23.25" x14ac:dyDescent="0.25">
      <c r="A216" s="115" t="s">
        <v>365</v>
      </c>
      <c r="B216" s="116" t="s">
        <v>296</v>
      </c>
      <c r="C216" s="117" t="s">
        <v>638</v>
      </c>
      <c r="D216" s="118">
        <v>2665278</v>
      </c>
      <c r="E216" s="119">
        <v>2665278</v>
      </c>
      <c r="F216" s="120" t="str">
        <f t="shared" si="3"/>
        <v>-</v>
      </c>
      <c r="G216" s="53"/>
    </row>
    <row r="217" spans="1:7" x14ac:dyDescent="0.25">
      <c r="A217" s="115" t="s">
        <v>367</v>
      </c>
      <c r="B217" s="116" t="s">
        <v>296</v>
      </c>
      <c r="C217" s="117" t="s">
        <v>639</v>
      </c>
      <c r="D217" s="118">
        <v>2665278</v>
      </c>
      <c r="E217" s="119">
        <v>2665278</v>
      </c>
      <c r="F217" s="120" t="str">
        <f t="shared" si="3"/>
        <v>-</v>
      </c>
      <c r="G217" s="53"/>
    </row>
    <row r="218" spans="1:7" ht="34.5" x14ac:dyDescent="0.25">
      <c r="A218" s="115" t="s">
        <v>448</v>
      </c>
      <c r="B218" s="116" t="s">
        <v>296</v>
      </c>
      <c r="C218" s="117" t="s">
        <v>640</v>
      </c>
      <c r="D218" s="118">
        <v>23920</v>
      </c>
      <c r="E218" s="119" t="s">
        <v>41</v>
      </c>
      <c r="F218" s="120">
        <f t="shared" si="3"/>
        <v>23920</v>
      </c>
      <c r="G218" s="53"/>
    </row>
    <row r="219" spans="1:7" x14ac:dyDescent="0.25">
      <c r="A219" s="115" t="s">
        <v>357</v>
      </c>
      <c r="B219" s="116" t="s">
        <v>296</v>
      </c>
      <c r="C219" s="117" t="s">
        <v>641</v>
      </c>
      <c r="D219" s="118">
        <v>23920</v>
      </c>
      <c r="E219" s="119" t="s">
        <v>41</v>
      </c>
      <c r="F219" s="120">
        <f t="shared" si="3"/>
        <v>23920</v>
      </c>
      <c r="G219" s="53"/>
    </row>
    <row r="220" spans="1:7" ht="23.25" x14ac:dyDescent="0.25">
      <c r="A220" s="115" t="s">
        <v>451</v>
      </c>
      <c r="B220" s="116" t="s">
        <v>296</v>
      </c>
      <c r="C220" s="117" t="s">
        <v>642</v>
      </c>
      <c r="D220" s="118">
        <v>23920</v>
      </c>
      <c r="E220" s="119" t="s">
        <v>41</v>
      </c>
      <c r="F220" s="120">
        <f t="shared" si="3"/>
        <v>23920</v>
      </c>
      <c r="G220" s="53"/>
    </row>
    <row r="221" spans="1:7" ht="34.5" x14ac:dyDescent="0.25">
      <c r="A221" s="115" t="s">
        <v>643</v>
      </c>
      <c r="B221" s="116" t="s">
        <v>296</v>
      </c>
      <c r="C221" s="117" t="s">
        <v>644</v>
      </c>
      <c r="D221" s="118">
        <v>23920</v>
      </c>
      <c r="E221" s="119" t="s">
        <v>41</v>
      </c>
      <c r="F221" s="120">
        <f t="shared" si="3"/>
        <v>23920</v>
      </c>
      <c r="G221" s="53"/>
    </row>
    <row r="222" spans="1:7" ht="23.25" x14ac:dyDescent="0.25">
      <c r="A222" s="115" t="s">
        <v>363</v>
      </c>
      <c r="B222" s="116" t="s">
        <v>296</v>
      </c>
      <c r="C222" s="117" t="s">
        <v>645</v>
      </c>
      <c r="D222" s="118">
        <v>23920</v>
      </c>
      <c r="E222" s="119" t="s">
        <v>41</v>
      </c>
      <c r="F222" s="120">
        <f t="shared" si="3"/>
        <v>23920</v>
      </c>
      <c r="G222" s="53"/>
    </row>
    <row r="223" spans="1:7" ht="23.25" x14ac:dyDescent="0.25">
      <c r="A223" s="115" t="s">
        <v>365</v>
      </c>
      <c r="B223" s="116" t="s">
        <v>296</v>
      </c>
      <c r="C223" s="117" t="s">
        <v>646</v>
      </c>
      <c r="D223" s="118">
        <v>23920</v>
      </c>
      <c r="E223" s="119" t="s">
        <v>41</v>
      </c>
      <c r="F223" s="120">
        <f t="shared" si="3"/>
        <v>23920</v>
      </c>
      <c r="G223" s="53"/>
    </row>
    <row r="224" spans="1:7" x14ac:dyDescent="0.25">
      <c r="A224" s="115" t="s">
        <v>367</v>
      </c>
      <c r="B224" s="116" t="s">
        <v>296</v>
      </c>
      <c r="C224" s="117" t="s">
        <v>647</v>
      </c>
      <c r="D224" s="118">
        <v>23920</v>
      </c>
      <c r="E224" s="119" t="s">
        <v>41</v>
      </c>
      <c r="F224" s="120">
        <f t="shared" si="3"/>
        <v>23920</v>
      </c>
      <c r="G224" s="53"/>
    </row>
    <row r="225" spans="1:7" x14ac:dyDescent="0.25">
      <c r="A225" s="115" t="s">
        <v>648</v>
      </c>
      <c r="B225" s="116" t="s">
        <v>296</v>
      </c>
      <c r="C225" s="117" t="s">
        <v>649</v>
      </c>
      <c r="D225" s="118">
        <v>521000</v>
      </c>
      <c r="E225" s="119">
        <v>51000</v>
      </c>
      <c r="F225" s="120">
        <f t="shared" si="3"/>
        <v>470000</v>
      </c>
      <c r="G225" s="53"/>
    </row>
    <row r="226" spans="1:7" ht="23.25" x14ac:dyDescent="0.25">
      <c r="A226" s="115" t="s">
        <v>650</v>
      </c>
      <c r="B226" s="116" t="s">
        <v>296</v>
      </c>
      <c r="C226" s="117" t="s">
        <v>651</v>
      </c>
      <c r="D226" s="118">
        <v>20000</v>
      </c>
      <c r="E226" s="119">
        <v>20000</v>
      </c>
      <c r="F226" s="120" t="str">
        <f t="shared" si="3"/>
        <v>-</v>
      </c>
      <c r="G226" s="53"/>
    </row>
    <row r="227" spans="1:7" x14ac:dyDescent="0.25">
      <c r="A227" s="115" t="s">
        <v>357</v>
      </c>
      <c r="B227" s="116" t="s">
        <v>296</v>
      </c>
      <c r="C227" s="117" t="s">
        <v>652</v>
      </c>
      <c r="D227" s="118">
        <v>20000</v>
      </c>
      <c r="E227" s="119">
        <v>20000</v>
      </c>
      <c r="F227" s="120" t="str">
        <f t="shared" si="3"/>
        <v>-</v>
      </c>
      <c r="G227" s="53"/>
    </row>
    <row r="228" spans="1:7" ht="24" customHeight="1" x14ac:dyDescent="0.25">
      <c r="A228" s="115" t="s">
        <v>653</v>
      </c>
      <c r="B228" s="116" t="s">
        <v>296</v>
      </c>
      <c r="C228" s="117" t="s">
        <v>654</v>
      </c>
      <c r="D228" s="118">
        <v>20000</v>
      </c>
      <c r="E228" s="119">
        <v>20000</v>
      </c>
      <c r="F228" s="120" t="str">
        <f t="shared" si="3"/>
        <v>-</v>
      </c>
      <c r="G228" s="53"/>
    </row>
    <row r="229" spans="1:7" ht="34.5" x14ac:dyDescent="0.25">
      <c r="A229" s="115" t="s">
        <v>655</v>
      </c>
      <c r="B229" s="116" t="s">
        <v>296</v>
      </c>
      <c r="C229" s="117" t="s">
        <v>656</v>
      </c>
      <c r="D229" s="118">
        <v>20000</v>
      </c>
      <c r="E229" s="119">
        <v>20000</v>
      </c>
      <c r="F229" s="120" t="str">
        <f t="shared" si="3"/>
        <v>-</v>
      </c>
      <c r="G229" s="53"/>
    </row>
    <row r="230" spans="1:7" ht="23.25" x14ac:dyDescent="0.25">
      <c r="A230" s="115" t="s">
        <v>363</v>
      </c>
      <c r="B230" s="116" t="s">
        <v>296</v>
      </c>
      <c r="C230" s="117" t="s">
        <v>657</v>
      </c>
      <c r="D230" s="118">
        <v>20000</v>
      </c>
      <c r="E230" s="119">
        <v>20000</v>
      </c>
      <c r="F230" s="120" t="str">
        <f t="shared" si="3"/>
        <v>-</v>
      </c>
      <c r="G230" s="53"/>
    </row>
    <row r="231" spans="1:7" ht="23.25" x14ac:dyDescent="0.25">
      <c r="A231" s="115" t="s">
        <v>365</v>
      </c>
      <c r="B231" s="116" t="s">
        <v>296</v>
      </c>
      <c r="C231" s="117" t="s">
        <v>658</v>
      </c>
      <c r="D231" s="118">
        <v>20000</v>
      </c>
      <c r="E231" s="119">
        <v>20000</v>
      </c>
      <c r="F231" s="120" t="str">
        <f t="shared" si="3"/>
        <v>-</v>
      </c>
      <c r="G231" s="53"/>
    </row>
    <row r="232" spans="1:7" x14ac:dyDescent="0.25">
      <c r="A232" s="115" t="s">
        <v>367</v>
      </c>
      <c r="B232" s="116" t="s">
        <v>296</v>
      </c>
      <c r="C232" s="117" t="s">
        <v>659</v>
      </c>
      <c r="D232" s="118">
        <v>20000</v>
      </c>
      <c r="E232" s="119">
        <v>20000</v>
      </c>
      <c r="F232" s="120" t="str">
        <f t="shared" si="3"/>
        <v>-</v>
      </c>
      <c r="G232" s="53"/>
    </row>
    <row r="233" spans="1:7" ht="34.5" x14ac:dyDescent="0.25">
      <c r="A233" s="115" t="s">
        <v>448</v>
      </c>
      <c r="B233" s="116" t="s">
        <v>296</v>
      </c>
      <c r="C233" s="117" t="s">
        <v>660</v>
      </c>
      <c r="D233" s="118">
        <v>501000</v>
      </c>
      <c r="E233" s="119">
        <v>31000</v>
      </c>
      <c r="F233" s="120">
        <f t="shared" si="3"/>
        <v>470000</v>
      </c>
      <c r="G233" s="53"/>
    </row>
    <row r="234" spans="1:7" x14ac:dyDescent="0.25">
      <c r="A234" s="115" t="s">
        <v>357</v>
      </c>
      <c r="B234" s="116" t="s">
        <v>296</v>
      </c>
      <c r="C234" s="117" t="s">
        <v>661</v>
      </c>
      <c r="D234" s="118">
        <v>501000</v>
      </c>
      <c r="E234" s="119">
        <v>31000</v>
      </c>
      <c r="F234" s="120">
        <f t="shared" si="3"/>
        <v>470000</v>
      </c>
      <c r="G234" s="53"/>
    </row>
    <row r="235" spans="1:7" ht="23.25" x14ac:dyDescent="0.25">
      <c r="A235" s="115" t="s">
        <v>451</v>
      </c>
      <c r="B235" s="116" t="s">
        <v>296</v>
      </c>
      <c r="C235" s="117" t="s">
        <v>662</v>
      </c>
      <c r="D235" s="118">
        <v>501000</v>
      </c>
      <c r="E235" s="119">
        <v>31000</v>
      </c>
      <c r="F235" s="120">
        <f t="shared" si="3"/>
        <v>470000</v>
      </c>
      <c r="G235" s="53"/>
    </row>
    <row r="236" spans="1:7" ht="23.25" x14ac:dyDescent="0.25">
      <c r="A236" s="115" t="s">
        <v>663</v>
      </c>
      <c r="B236" s="116" t="s">
        <v>296</v>
      </c>
      <c r="C236" s="117" t="s">
        <v>664</v>
      </c>
      <c r="D236" s="118">
        <v>501000</v>
      </c>
      <c r="E236" s="119">
        <v>31000</v>
      </c>
      <c r="F236" s="120">
        <f t="shared" si="3"/>
        <v>470000</v>
      </c>
      <c r="G236" s="53"/>
    </row>
    <row r="237" spans="1:7" ht="23.25" x14ac:dyDescent="0.25">
      <c r="A237" s="115" t="s">
        <v>363</v>
      </c>
      <c r="B237" s="116" t="s">
        <v>296</v>
      </c>
      <c r="C237" s="117" t="s">
        <v>665</v>
      </c>
      <c r="D237" s="118">
        <v>501000</v>
      </c>
      <c r="E237" s="119">
        <v>31000</v>
      </c>
      <c r="F237" s="120">
        <f t="shared" si="3"/>
        <v>470000</v>
      </c>
      <c r="G237" s="53"/>
    </row>
    <row r="238" spans="1:7" ht="23.25" x14ac:dyDescent="0.25">
      <c r="A238" s="115" t="s">
        <v>365</v>
      </c>
      <c r="B238" s="116" t="s">
        <v>296</v>
      </c>
      <c r="C238" s="117" t="s">
        <v>666</v>
      </c>
      <c r="D238" s="118">
        <v>501000</v>
      </c>
      <c r="E238" s="119">
        <v>31000</v>
      </c>
      <c r="F238" s="120">
        <f t="shared" si="3"/>
        <v>470000</v>
      </c>
      <c r="G238" s="53"/>
    </row>
    <row r="239" spans="1:7" x14ac:dyDescent="0.25">
      <c r="A239" s="115" t="s">
        <v>367</v>
      </c>
      <c r="B239" s="116" t="s">
        <v>296</v>
      </c>
      <c r="C239" s="117" t="s">
        <v>667</v>
      </c>
      <c r="D239" s="118">
        <v>501000</v>
      </c>
      <c r="E239" s="119">
        <v>31000</v>
      </c>
      <c r="F239" s="120">
        <f t="shared" si="3"/>
        <v>470000</v>
      </c>
      <c r="G239" s="53"/>
    </row>
    <row r="240" spans="1:7" x14ac:dyDescent="0.25">
      <c r="A240" s="115" t="s">
        <v>668</v>
      </c>
      <c r="B240" s="116" t="s">
        <v>296</v>
      </c>
      <c r="C240" s="117" t="s">
        <v>669</v>
      </c>
      <c r="D240" s="118">
        <v>224213150.06</v>
      </c>
      <c r="E240" s="119">
        <v>127825898.5</v>
      </c>
      <c r="F240" s="120">
        <f t="shared" si="3"/>
        <v>96387251.560000002</v>
      </c>
      <c r="G240" s="53"/>
    </row>
    <row r="241" spans="1:7" x14ac:dyDescent="0.25">
      <c r="A241" s="115" t="s">
        <v>670</v>
      </c>
      <c r="B241" s="116" t="s">
        <v>296</v>
      </c>
      <c r="C241" s="117" t="s">
        <v>671</v>
      </c>
      <c r="D241" s="118">
        <v>123766193</v>
      </c>
      <c r="E241" s="119">
        <v>52629780.310000002</v>
      </c>
      <c r="F241" s="120">
        <f t="shared" si="3"/>
        <v>71136412.689999998</v>
      </c>
      <c r="G241" s="53"/>
    </row>
    <row r="242" spans="1:7" ht="34.5" x14ac:dyDescent="0.25">
      <c r="A242" s="115" t="s">
        <v>591</v>
      </c>
      <c r="B242" s="116" t="s">
        <v>296</v>
      </c>
      <c r="C242" s="117" t="s">
        <v>672</v>
      </c>
      <c r="D242" s="118">
        <v>123359059.98</v>
      </c>
      <c r="E242" s="119">
        <v>52222647.289999999</v>
      </c>
      <c r="F242" s="120">
        <f t="shared" si="3"/>
        <v>71136412.689999998</v>
      </c>
      <c r="G242" s="53"/>
    </row>
    <row r="243" spans="1:7" x14ac:dyDescent="0.25">
      <c r="A243" s="115" t="s">
        <v>673</v>
      </c>
      <c r="B243" s="116" t="s">
        <v>296</v>
      </c>
      <c r="C243" s="117" t="s">
        <v>674</v>
      </c>
      <c r="D243" s="118">
        <v>110229423.68000001</v>
      </c>
      <c r="E243" s="119">
        <v>44142695.020000003</v>
      </c>
      <c r="F243" s="120">
        <f t="shared" si="3"/>
        <v>66086728.660000004</v>
      </c>
      <c r="G243" s="53"/>
    </row>
    <row r="244" spans="1:7" x14ac:dyDescent="0.25">
      <c r="A244" s="115" t="s">
        <v>675</v>
      </c>
      <c r="B244" s="116" t="s">
        <v>296</v>
      </c>
      <c r="C244" s="117" t="s">
        <v>676</v>
      </c>
      <c r="D244" s="118">
        <v>110229423.68000001</v>
      </c>
      <c r="E244" s="119">
        <v>44142695.020000003</v>
      </c>
      <c r="F244" s="120">
        <f t="shared" si="3"/>
        <v>66086728.660000004</v>
      </c>
      <c r="G244" s="53"/>
    </row>
    <row r="245" spans="1:7" ht="34.5" x14ac:dyDescent="0.25">
      <c r="A245" s="115" t="s">
        <v>677</v>
      </c>
      <c r="B245" s="116" t="s">
        <v>296</v>
      </c>
      <c r="C245" s="117" t="s">
        <v>678</v>
      </c>
      <c r="D245" s="118">
        <v>32579782</v>
      </c>
      <c r="E245" s="119">
        <v>15554490.84</v>
      </c>
      <c r="F245" s="120">
        <f t="shared" si="3"/>
        <v>17025291.16</v>
      </c>
      <c r="G245" s="53"/>
    </row>
    <row r="246" spans="1:7" ht="23.25" x14ac:dyDescent="0.25">
      <c r="A246" s="115" t="s">
        <v>679</v>
      </c>
      <c r="B246" s="116" t="s">
        <v>296</v>
      </c>
      <c r="C246" s="117" t="s">
        <v>680</v>
      </c>
      <c r="D246" s="118">
        <v>32579782</v>
      </c>
      <c r="E246" s="119">
        <v>15554490.84</v>
      </c>
      <c r="F246" s="120">
        <f t="shared" si="3"/>
        <v>17025291.16</v>
      </c>
      <c r="G246" s="53"/>
    </row>
    <row r="247" spans="1:7" x14ac:dyDescent="0.25">
      <c r="A247" s="115" t="s">
        <v>681</v>
      </c>
      <c r="B247" s="116" t="s">
        <v>296</v>
      </c>
      <c r="C247" s="117" t="s">
        <v>682</v>
      </c>
      <c r="D247" s="118">
        <v>32579782</v>
      </c>
      <c r="E247" s="119">
        <v>15554490.84</v>
      </c>
      <c r="F247" s="120">
        <f t="shared" si="3"/>
        <v>17025291.16</v>
      </c>
      <c r="G247" s="53"/>
    </row>
    <row r="248" spans="1:7" ht="34.5" x14ac:dyDescent="0.25">
      <c r="A248" s="115" t="s">
        <v>683</v>
      </c>
      <c r="B248" s="116" t="s">
        <v>296</v>
      </c>
      <c r="C248" s="117" t="s">
        <v>684</v>
      </c>
      <c r="D248" s="118">
        <v>32579782</v>
      </c>
      <c r="E248" s="119">
        <v>15554490.84</v>
      </c>
      <c r="F248" s="120">
        <f t="shared" si="3"/>
        <v>17025291.16</v>
      </c>
      <c r="G248" s="53"/>
    </row>
    <row r="249" spans="1:7" ht="34.5" x14ac:dyDescent="0.25">
      <c r="A249" s="115" t="s">
        <v>685</v>
      </c>
      <c r="B249" s="116" t="s">
        <v>296</v>
      </c>
      <c r="C249" s="117" t="s">
        <v>686</v>
      </c>
      <c r="D249" s="118">
        <v>76547347.439999998</v>
      </c>
      <c r="E249" s="119">
        <v>28146777.23</v>
      </c>
      <c r="F249" s="120">
        <f t="shared" si="3"/>
        <v>48400570.209999993</v>
      </c>
      <c r="G249" s="53"/>
    </row>
    <row r="250" spans="1:7" ht="23.25" x14ac:dyDescent="0.25">
      <c r="A250" s="115" t="s">
        <v>679</v>
      </c>
      <c r="B250" s="116" t="s">
        <v>296</v>
      </c>
      <c r="C250" s="117" t="s">
        <v>687</v>
      </c>
      <c r="D250" s="118">
        <v>76547347.439999998</v>
      </c>
      <c r="E250" s="119">
        <v>28146777.23</v>
      </c>
      <c r="F250" s="120">
        <f t="shared" si="3"/>
        <v>48400570.209999993</v>
      </c>
      <c r="G250" s="53"/>
    </row>
    <row r="251" spans="1:7" x14ac:dyDescent="0.25">
      <c r="A251" s="115" t="s">
        <v>681</v>
      </c>
      <c r="B251" s="116" t="s">
        <v>296</v>
      </c>
      <c r="C251" s="117" t="s">
        <v>688</v>
      </c>
      <c r="D251" s="118">
        <v>76547347.439999998</v>
      </c>
      <c r="E251" s="119">
        <v>28146777.23</v>
      </c>
      <c r="F251" s="120">
        <f t="shared" si="3"/>
        <v>48400570.209999993</v>
      </c>
      <c r="G251" s="53"/>
    </row>
    <row r="252" spans="1:7" ht="34.5" x14ac:dyDescent="0.25">
      <c r="A252" s="115" t="s">
        <v>683</v>
      </c>
      <c r="B252" s="116" t="s">
        <v>296</v>
      </c>
      <c r="C252" s="117" t="s">
        <v>689</v>
      </c>
      <c r="D252" s="118">
        <v>76547347.439999998</v>
      </c>
      <c r="E252" s="119">
        <v>28146777.23</v>
      </c>
      <c r="F252" s="120">
        <f t="shared" si="3"/>
        <v>48400570.209999993</v>
      </c>
      <c r="G252" s="53"/>
    </row>
    <row r="253" spans="1:7" ht="45.75" x14ac:dyDescent="0.25">
      <c r="A253" s="115" t="s">
        <v>690</v>
      </c>
      <c r="B253" s="116" t="s">
        <v>296</v>
      </c>
      <c r="C253" s="117" t="s">
        <v>691</v>
      </c>
      <c r="D253" s="118">
        <v>1102294.24</v>
      </c>
      <c r="E253" s="119">
        <v>441426.95</v>
      </c>
      <c r="F253" s="120">
        <f t="shared" si="3"/>
        <v>660867.29</v>
      </c>
      <c r="G253" s="53"/>
    </row>
    <row r="254" spans="1:7" ht="23.25" x14ac:dyDescent="0.25">
      <c r="A254" s="115" t="s">
        <v>679</v>
      </c>
      <c r="B254" s="116" t="s">
        <v>296</v>
      </c>
      <c r="C254" s="117" t="s">
        <v>692</v>
      </c>
      <c r="D254" s="118">
        <v>1102294.24</v>
      </c>
      <c r="E254" s="119">
        <v>441426.95</v>
      </c>
      <c r="F254" s="120">
        <f t="shared" si="3"/>
        <v>660867.29</v>
      </c>
      <c r="G254" s="53"/>
    </row>
    <row r="255" spans="1:7" x14ac:dyDescent="0.25">
      <c r="A255" s="115" t="s">
        <v>681</v>
      </c>
      <c r="B255" s="116" t="s">
        <v>296</v>
      </c>
      <c r="C255" s="117" t="s">
        <v>693</v>
      </c>
      <c r="D255" s="118">
        <v>1102294.24</v>
      </c>
      <c r="E255" s="119">
        <v>441426.95</v>
      </c>
      <c r="F255" s="120">
        <f t="shared" si="3"/>
        <v>660867.29</v>
      </c>
      <c r="G255" s="53"/>
    </row>
    <row r="256" spans="1:7" ht="34.5" x14ac:dyDescent="0.25">
      <c r="A256" s="115" t="s">
        <v>683</v>
      </c>
      <c r="B256" s="116" t="s">
        <v>296</v>
      </c>
      <c r="C256" s="117" t="s">
        <v>694</v>
      </c>
      <c r="D256" s="118">
        <v>1102294.24</v>
      </c>
      <c r="E256" s="119">
        <v>441426.95</v>
      </c>
      <c r="F256" s="120">
        <f t="shared" si="3"/>
        <v>660867.29</v>
      </c>
      <c r="G256" s="53"/>
    </row>
    <row r="257" spans="1:7" x14ac:dyDescent="0.25">
      <c r="A257" s="115" t="s">
        <v>357</v>
      </c>
      <c r="B257" s="116" t="s">
        <v>296</v>
      </c>
      <c r="C257" s="117" t="s">
        <v>695</v>
      </c>
      <c r="D257" s="118">
        <v>13129636.300000001</v>
      </c>
      <c r="E257" s="119">
        <v>8079952.2699999996</v>
      </c>
      <c r="F257" s="120">
        <f t="shared" si="3"/>
        <v>5049684.0300000012</v>
      </c>
      <c r="G257" s="53"/>
    </row>
    <row r="258" spans="1:7" ht="23.25" x14ac:dyDescent="0.25">
      <c r="A258" s="115" t="s">
        <v>696</v>
      </c>
      <c r="B258" s="116" t="s">
        <v>296</v>
      </c>
      <c r="C258" s="117" t="s">
        <v>697</v>
      </c>
      <c r="D258" s="118">
        <v>13129636.300000001</v>
      </c>
      <c r="E258" s="119">
        <v>8079952.2699999996</v>
      </c>
      <c r="F258" s="120">
        <f t="shared" si="3"/>
        <v>5049684.0300000012</v>
      </c>
      <c r="G258" s="53"/>
    </row>
    <row r="259" spans="1:7" ht="23.25" x14ac:dyDescent="0.25">
      <c r="A259" s="115" t="s">
        <v>453</v>
      </c>
      <c r="B259" s="116" t="s">
        <v>296</v>
      </c>
      <c r="C259" s="117" t="s">
        <v>698</v>
      </c>
      <c r="D259" s="118">
        <v>684443.72</v>
      </c>
      <c r="E259" s="119">
        <v>372175.6</v>
      </c>
      <c r="F259" s="120">
        <f t="shared" si="3"/>
        <v>312268.12</v>
      </c>
      <c r="G259" s="53"/>
    </row>
    <row r="260" spans="1:7" ht="23.25" x14ac:dyDescent="0.25">
      <c r="A260" s="115" t="s">
        <v>363</v>
      </c>
      <c r="B260" s="116" t="s">
        <v>296</v>
      </c>
      <c r="C260" s="117" t="s">
        <v>699</v>
      </c>
      <c r="D260" s="118">
        <v>684443.72</v>
      </c>
      <c r="E260" s="119">
        <v>372175.6</v>
      </c>
      <c r="F260" s="120">
        <f t="shared" si="3"/>
        <v>312268.12</v>
      </c>
      <c r="G260" s="53"/>
    </row>
    <row r="261" spans="1:7" ht="23.25" x14ac:dyDescent="0.25">
      <c r="A261" s="115" t="s">
        <v>365</v>
      </c>
      <c r="B261" s="116" t="s">
        <v>296</v>
      </c>
      <c r="C261" s="117" t="s">
        <v>700</v>
      </c>
      <c r="D261" s="118">
        <v>684443.72</v>
      </c>
      <c r="E261" s="119">
        <v>372175.6</v>
      </c>
      <c r="F261" s="120">
        <f t="shared" si="3"/>
        <v>312268.12</v>
      </c>
      <c r="G261" s="53"/>
    </row>
    <row r="262" spans="1:7" x14ac:dyDescent="0.25">
      <c r="A262" s="115" t="s">
        <v>367</v>
      </c>
      <c r="B262" s="116" t="s">
        <v>296</v>
      </c>
      <c r="C262" s="117" t="s">
        <v>701</v>
      </c>
      <c r="D262" s="118">
        <v>684443.72</v>
      </c>
      <c r="E262" s="119">
        <v>372175.6</v>
      </c>
      <c r="F262" s="120">
        <f t="shared" si="3"/>
        <v>312268.12</v>
      </c>
      <c r="G262" s="53"/>
    </row>
    <row r="263" spans="1:7" x14ac:dyDescent="0.25">
      <c r="A263" s="115" t="s">
        <v>702</v>
      </c>
      <c r="B263" s="116" t="s">
        <v>296</v>
      </c>
      <c r="C263" s="117" t="s">
        <v>703</v>
      </c>
      <c r="D263" s="118">
        <v>9963185.8399999999</v>
      </c>
      <c r="E263" s="119">
        <v>5570769.9299999997</v>
      </c>
      <c r="F263" s="120">
        <f t="shared" si="3"/>
        <v>4392415.91</v>
      </c>
      <c r="G263" s="53"/>
    </row>
    <row r="264" spans="1:7" ht="23.25" x14ac:dyDescent="0.25">
      <c r="A264" s="115" t="s">
        <v>363</v>
      </c>
      <c r="B264" s="116" t="s">
        <v>296</v>
      </c>
      <c r="C264" s="117" t="s">
        <v>704</v>
      </c>
      <c r="D264" s="118">
        <v>9963185.8399999999</v>
      </c>
      <c r="E264" s="119">
        <v>5570769.9299999997</v>
      </c>
      <c r="F264" s="120">
        <f t="shared" ref="F264:F327" si="4">IF(OR(D264="-",IF(E264="-",0,E264)&gt;=IF(D264="-",0,D264)),"-",IF(D264="-",0,D264)-IF(E264="-",0,E264))</f>
        <v>4392415.91</v>
      </c>
      <c r="G264" s="53"/>
    </row>
    <row r="265" spans="1:7" ht="23.25" x14ac:dyDescent="0.25">
      <c r="A265" s="115" t="s">
        <v>365</v>
      </c>
      <c r="B265" s="116" t="s">
        <v>296</v>
      </c>
      <c r="C265" s="117" t="s">
        <v>705</v>
      </c>
      <c r="D265" s="118">
        <v>9963185.8399999999</v>
      </c>
      <c r="E265" s="119">
        <v>5570769.9299999997</v>
      </c>
      <c r="F265" s="120">
        <f t="shared" si="4"/>
        <v>4392415.91</v>
      </c>
      <c r="G265" s="53"/>
    </row>
    <row r="266" spans="1:7" x14ac:dyDescent="0.25">
      <c r="A266" s="115" t="s">
        <v>367</v>
      </c>
      <c r="B266" s="116" t="s">
        <v>296</v>
      </c>
      <c r="C266" s="117" t="s">
        <v>706</v>
      </c>
      <c r="D266" s="118">
        <v>9963185.8399999999</v>
      </c>
      <c r="E266" s="119">
        <v>5570769.9299999997</v>
      </c>
      <c r="F266" s="120">
        <f t="shared" si="4"/>
        <v>4392415.91</v>
      </c>
      <c r="G266" s="53"/>
    </row>
    <row r="267" spans="1:7" x14ac:dyDescent="0.25">
      <c r="A267" s="115" t="s">
        <v>707</v>
      </c>
      <c r="B267" s="116" t="s">
        <v>296</v>
      </c>
      <c r="C267" s="117" t="s">
        <v>708</v>
      </c>
      <c r="D267" s="118">
        <v>361514.94</v>
      </c>
      <c r="E267" s="119">
        <v>16514.939999999999</v>
      </c>
      <c r="F267" s="120">
        <f t="shared" si="4"/>
        <v>345000</v>
      </c>
      <c r="G267" s="53"/>
    </row>
    <row r="268" spans="1:7" ht="23.25" x14ac:dyDescent="0.25">
      <c r="A268" s="115" t="s">
        <v>363</v>
      </c>
      <c r="B268" s="116" t="s">
        <v>296</v>
      </c>
      <c r="C268" s="117" t="s">
        <v>709</v>
      </c>
      <c r="D268" s="118">
        <v>361514.94</v>
      </c>
      <c r="E268" s="119">
        <v>16514.939999999999</v>
      </c>
      <c r="F268" s="120">
        <f t="shared" si="4"/>
        <v>345000</v>
      </c>
      <c r="G268" s="53"/>
    </row>
    <row r="269" spans="1:7" ht="23.25" x14ac:dyDescent="0.25">
      <c r="A269" s="115" t="s">
        <v>365</v>
      </c>
      <c r="B269" s="116" t="s">
        <v>296</v>
      </c>
      <c r="C269" s="117" t="s">
        <v>710</v>
      </c>
      <c r="D269" s="118">
        <v>361514.94</v>
      </c>
      <c r="E269" s="119">
        <v>16514.939999999999</v>
      </c>
      <c r="F269" s="120">
        <f t="shared" si="4"/>
        <v>345000</v>
      </c>
      <c r="G269" s="53"/>
    </row>
    <row r="270" spans="1:7" x14ac:dyDescent="0.25">
      <c r="A270" s="115" t="s">
        <v>367</v>
      </c>
      <c r="B270" s="116" t="s">
        <v>296</v>
      </c>
      <c r="C270" s="117" t="s">
        <v>711</v>
      </c>
      <c r="D270" s="118">
        <v>361514.94</v>
      </c>
      <c r="E270" s="119">
        <v>16514.939999999999</v>
      </c>
      <c r="F270" s="120">
        <f t="shared" si="4"/>
        <v>345000</v>
      </c>
      <c r="G270" s="53"/>
    </row>
    <row r="271" spans="1:7" ht="23.25" x14ac:dyDescent="0.25">
      <c r="A271" s="115" t="s">
        <v>712</v>
      </c>
      <c r="B271" s="116" t="s">
        <v>296</v>
      </c>
      <c r="C271" s="117" t="s">
        <v>713</v>
      </c>
      <c r="D271" s="118">
        <v>249499</v>
      </c>
      <c r="E271" s="119">
        <v>249499</v>
      </c>
      <c r="F271" s="120" t="str">
        <f t="shared" si="4"/>
        <v>-</v>
      </c>
      <c r="G271" s="53"/>
    </row>
    <row r="272" spans="1:7" ht="23.25" x14ac:dyDescent="0.25">
      <c r="A272" s="115" t="s">
        <v>679</v>
      </c>
      <c r="B272" s="116" t="s">
        <v>296</v>
      </c>
      <c r="C272" s="117" t="s">
        <v>714</v>
      </c>
      <c r="D272" s="118">
        <v>249499</v>
      </c>
      <c r="E272" s="119">
        <v>249499</v>
      </c>
      <c r="F272" s="120" t="str">
        <f t="shared" si="4"/>
        <v>-</v>
      </c>
      <c r="G272" s="53"/>
    </row>
    <row r="273" spans="1:7" x14ac:dyDescent="0.25">
      <c r="A273" s="115" t="s">
        <v>681</v>
      </c>
      <c r="B273" s="116" t="s">
        <v>296</v>
      </c>
      <c r="C273" s="117" t="s">
        <v>715</v>
      </c>
      <c r="D273" s="118">
        <v>249499</v>
      </c>
      <c r="E273" s="119">
        <v>249499</v>
      </c>
      <c r="F273" s="120" t="str">
        <f t="shared" si="4"/>
        <v>-</v>
      </c>
      <c r="G273" s="53"/>
    </row>
    <row r="274" spans="1:7" ht="34.5" x14ac:dyDescent="0.25">
      <c r="A274" s="115" t="s">
        <v>683</v>
      </c>
      <c r="B274" s="116" t="s">
        <v>296</v>
      </c>
      <c r="C274" s="117" t="s">
        <v>716</v>
      </c>
      <c r="D274" s="118">
        <v>249499</v>
      </c>
      <c r="E274" s="119">
        <v>249499</v>
      </c>
      <c r="F274" s="120" t="str">
        <f t="shared" si="4"/>
        <v>-</v>
      </c>
      <c r="G274" s="53"/>
    </row>
    <row r="275" spans="1:7" x14ac:dyDescent="0.25">
      <c r="A275" s="115" t="s">
        <v>459</v>
      </c>
      <c r="B275" s="116" t="s">
        <v>296</v>
      </c>
      <c r="C275" s="117" t="s">
        <v>717</v>
      </c>
      <c r="D275" s="118">
        <v>1490335.8</v>
      </c>
      <c r="E275" s="119">
        <v>1490335.8</v>
      </c>
      <c r="F275" s="120" t="str">
        <f t="shared" si="4"/>
        <v>-</v>
      </c>
      <c r="G275" s="53"/>
    </row>
    <row r="276" spans="1:7" ht="23.25" x14ac:dyDescent="0.25">
      <c r="A276" s="115" t="s">
        <v>363</v>
      </c>
      <c r="B276" s="116" t="s">
        <v>296</v>
      </c>
      <c r="C276" s="117" t="s">
        <v>718</v>
      </c>
      <c r="D276" s="118">
        <v>1012423.79</v>
      </c>
      <c r="E276" s="119">
        <v>1012423.79</v>
      </c>
      <c r="F276" s="120" t="str">
        <f t="shared" si="4"/>
        <v>-</v>
      </c>
      <c r="G276" s="53"/>
    </row>
    <row r="277" spans="1:7" ht="23.25" x14ac:dyDescent="0.25">
      <c r="A277" s="115" t="s">
        <v>365</v>
      </c>
      <c r="B277" s="116" t="s">
        <v>296</v>
      </c>
      <c r="C277" s="117" t="s">
        <v>719</v>
      </c>
      <c r="D277" s="118">
        <v>1012423.79</v>
      </c>
      <c r="E277" s="119">
        <v>1012423.79</v>
      </c>
      <c r="F277" s="120" t="str">
        <f t="shared" si="4"/>
        <v>-</v>
      </c>
      <c r="G277" s="53"/>
    </row>
    <row r="278" spans="1:7" x14ac:dyDescent="0.25">
      <c r="A278" s="115" t="s">
        <v>395</v>
      </c>
      <c r="B278" s="116" t="s">
        <v>296</v>
      </c>
      <c r="C278" s="117" t="s">
        <v>720</v>
      </c>
      <c r="D278" s="118">
        <v>1012423.79</v>
      </c>
      <c r="E278" s="119">
        <v>1012423.79</v>
      </c>
      <c r="F278" s="120" t="str">
        <f t="shared" si="4"/>
        <v>-</v>
      </c>
      <c r="G278" s="53"/>
    </row>
    <row r="279" spans="1:7" x14ac:dyDescent="0.25">
      <c r="A279" s="115" t="s">
        <v>397</v>
      </c>
      <c r="B279" s="116" t="s">
        <v>296</v>
      </c>
      <c r="C279" s="117" t="s">
        <v>721</v>
      </c>
      <c r="D279" s="118">
        <v>477912.01</v>
      </c>
      <c r="E279" s="119">
        <v>477912.01</v>
      </c>
      <c r="F279" s="120" t="str">
        <f t="shared" si="4"/>
        <v>-</v>
      </c>
      <c r="G279" s="53"/>
    </row>
    <row r="280" spans="1:7" x14ac:dyDescent="0.25">
      <c r="A280" s="115" t="s">
        <v>465</v>
      </c>
      <c r="B280" s="116" t="s">
        <v>296</v>
      </c>
      <c r="C280" s="117" t="s">
        <v>722</v>
      </c>
      <c r="D280" s="118">
        <v>477912.01</v>
      </c>
      <c r="E280" s="119">
        <v>477912.01</v>
      </c>
      <c r="F280" s="120" t="str">
        <f t="shared" si="4"/>
        <v>-</v>
      </c>
      <c r="G280" s="53"/>
    </row>
    <row r="281" spans="1:7" ht="23.25" x14ac:dyDescent="0.25">
      <c r="A281" s="115" t="s">
        <v>467</v>
      </c>
      <c r="B281" s="116" t="s">
        <v>296</v>
      </c>
      <c r="C281" s="117" t="s">
        <v>723</v>
      </c>
      <c r="D281" s="118">
        <v>477912.01</v>
      </c>
      <c r="E281" s="119">
        <v>477912.01</v>
      </c>
      <c r="F281" s="120" t="str">
        <f t="shared" si="4"/>
        <v>-</v>
      </c>
      <c r="G281" s="53"/>
    </row>
    <row r="282" spans="1:7" ht="34.5" x14ac:dyDescent="0.25">
      <c r="A282" s="115" t="s">
        <v>724</v>
      </c>
      <c r="B282" s="116" t="s">
        <v>296</v>
      </c>
      <c r="C282" s="117" t="s">
        <v>725</v>
      </c>
      <c r="D282" s="118">
        <v>380657</v>
      </c>
      <c r="E282" s="119">
        <v>380657</v>
      </c>
      <c r="F282" s="120" t="str">
        <f t="shared" si="4"/>
        <v>-</v>
      </c>
      <c r="G282" s="53"/>
    </row>
    <row r="283" spans="1:7" x14ac:dyDescent="0.25">
      <c r="A283" s="115" t="s">
        <v>397</v>
      </c>
      <c r="B283" s="116" t="s">
        <v>296</v>
      </c>
      <c r="C283" s="117" t="s">
        <v>726</v>
      </c>
      <c r="D283" s="118">
        <v>380657</v>
      </c>
      <c r="E283" s="119">
        <v>380657</v>
      </c>
      <c r="F283" s="120" t="str">
        <f t="shared" si="4"/>
        <v>-</v>
      </c>
      <c r="G283" s="53"/>
    </row>
    <row r="284" spans="1:7" x14ac:dyDescent="0.25">
      <c r="A284" s="115" t="s">
        <v>399</v>
      </c>
      <c r="B284" s="116" t="s">
        <v>296</v>
      </c>
      <c r="C284" s="117" t="s">
        <v>727</v>
      </c>
      <c r="D284" s="118">
        <v>380657</v>
      </c>
      <c r="E284" s="119">
        <v>380657</v>
      </c>
      <c r="F284" s="120" t="str">
        <f t="shared" si="4"/>
        <v>-</v>
      </c>
      <c r="G284" s="53"/>
    </row>
    <row r="285" spans="1:7" x14ac:dyDescent="0.25">
      <c r="A285" s="115" t="s">
        <v>403</v>
      </c>
      <c r="B285" s="116" t="s">
        <v>296</v>
      </c>
      <c r="C285" s="117" t="s">
        <v>728</v>
      </c>
      <c r="D285" s="118">
        <v>380657</v>
      </c>
      <c r="E285" s="119">
        <v>380657</v>
      </c>
      <c r="F285" s="120" t="str">
        <f t="shared" si="4"/>
        <v>-</v>
      </c>
      <c r="G285" s="53"/>
    </row>
    <row r="286" spans="1:7" ht="34.5" x14ac:dyDescent="0.25">
      <c r="A286" s="115" t="s">
        <v>448</v>
      </c>
      <c r="B286" s="116" t="s">
        <v>296</v>
      </c>
      <c r="C286" s="117" t="s">
        <v>729</v>
      </c>
      <c r="D286" s="118">
        <v>407133.02</v>
      </c>
      <c r="E286" s="119">
        <v>407133.02</v>
      </c>
      <c r="F286" s="120" t="str">
        <f t="shared" si="4"/>
        <v>-</v>
      </c>
      <c r="G286" s="53"/>
    </row>
    <row r="287" spans="1:7" x14ac:dyDescent="0.25">
      <c r="A287" s="115" t="s">
        <v>357</v>
      </c>
      <c r="B287" s="116" t="s">
        <v>296</v>
      </c>
      <c r="C287" s="117" t="s">
        <v>730</v>
      </c>
      <c r="D287" s="118">
        <v>407133.02</v>
      </c>
      <c r="E287" s="119">
        <v>407133.02</v>
      </c>
      <c r="F287" s="120" t="str">
        <f t="shared" si="4"/>
        <v>-</v>
      </c>
      <c r="G287" s="53"/>
    </row>
    <row r="288" spans="1:7" ht="23.25" x14ac:dyDescent="0.25">
      <c r="A288" s="115" t="s">
        <v>451</v>
      </c>
      <c r="B288" s="116" t="s">
        <v>296</v>
      </c>
      <c r="C288" s="117" t="s">
        <v>731</v>
      </c>
      <c r="D288" s="118">
        <v>407133.02</v>
      </c>
      <c r="E288" s="119">
        <v>407133.02</v>
      </c>
      <c r="F288" s="120" t="str">
        <f t="shared" si="4"/>
        <v>-</v>
      </c>
      <c r="G288" s="53"/>
    </row>
    <row r="289" spans="1:7" ht="23.25" x14ac:dyDescent="0.25">
      <c r="A289" s="115" t="s">
        <v>453</v>
      </c>
      <c r="B289" s="116" t="s">
        <v>296</v>
      </c>
      <c r="C289" s="117" t="s">
        <v>732</v>
      </c>
      <c r="D289" s="118">
        <v>186151.33</v>
      </c>
      <c r="E289" s="119">
        <v>186151.33</v>
      </c>
      <c r="F289" s="120" t="str">
        <f t="shared" si="4"/>
        <v>-</v>
      </c>
      <c r="G289" s="53"/>
    </row>
    <row r="290" spans="1:7" ht="23.25" x14ac:dyDescent="0.25">
      <c r="A290" s="115" t="s">
        <v>363</v>
      </c>
      <c r="B290" s="116" t="s">
        <v>296</v>
      </c>
      <c r="C290" s="117" t="s">
        <v>733</v>
      </c>
      <c r="D290" s="118">
        <v>186151.33</v>
      </c>
      <c r="E290" s="119">
        <v>186151.33</v>
      </c>
      <c r="F290" s="120" t="str">
        <f t="shared" si="4"/>
        <v>-</v>
      </c>
      <c r="G290" s="53"/>
    </row>
    <row r="291" spans="1:7" ht="23.25" x14ac:dyDescent="0.25">
      <c r="A291" s="115" t="s">
        <v>365</v>
      </c>
      <c r="B291" s="116" t="s">
        <v>296</v>
      </c>
      <c r="C291" s="117" t="s">
        <v>734</v>
      </c>
      <c r="D291" s="118">
        <v>186151.33</v>
      </c>
      <c r="E291" s="119">
        <v>186151.33</v>
      </c>
      <c r="F291" s="120" t="str">
        <f t="shared" si="4"/>
        <v>-</v>
      </c>
      <c r="G291" s="53"/>
    </row>
    <row r="292" spans="1:7" x14ac:dyDescent="0.25">
      <c r="A292" s="115" t="s">
        <v>395</v>
      </c>
      <c r="B292" s="116" t="s">
        <v>296</v>
      </c>
      <c r="C292" s="117" t="s">
        <v>735</v>
      </c>
      <c r="D292" s="118">
        <v>186151.33</v>
      </c>
      <c r="E292" s="119">
        <v>186151.33</v>
      </c>
      <c r="F292" s="120" t="str">
        <f t="shared" si="4"/>
        <v>-</v>
      </c>
      <c r="G292" s="53"/>
    </row>
    <row r="293" spans="1:7" x14ac:dyDescent="0.25">
      <c r="A293" s="115" t="s">
        <v>459</v>
      </c>
      <c r="B293" s="116" t="s">
        <v>296</v>
      </c>
      <c r="C293" s="117" t="s">
        <v>736</v>
      </c>
      <c r="D293" s="118">
        <v>220981.69</v>
      </c>
      <c r="E293" s="119">
        <v>220981.69</v>
      </c>
      <c r="F293" s="120" t="str">
        <f t="shared" si="4"/>
        <v>-</v>
      </c>
      <c r="G293" s="53"/>
    </row>
    <row r="294" spans="1:7" x14ac:dyDescent="0.25">
      <c r="A294" s="115" t="s">
        <v>397</v>
      </c>
      <c r="B294" s="116" t="s">
        <v>296</v>
      </c>
      <c r="C294" s="117" t="s">
        <v>737</v>
      </c>
      <c r="D294" s="118">
        <v>220981.69</v>
      </c>
      <c r="E294" s="119">
        <v>220981.69</v>
      </c>
      <c r="F294" s="120" t="str">
        <f t="shared" si="4"/>
        <v>-</v>
      </c>
      <c r="G294" s="53"/>
    </row>
    <row r="295" spans="1:7" x14ac:dyDescent="0.25">
      <c r="A295" s="115" t="s">
        <v>465</v>
      </c>
      <c r="B295" s="116" t="s">
        <v>296</v>
      </c>
      <c r="C295" s="117" t="s">
        <v>738</v>
      </c>
      <c r="D295" s="118">
        <v>220981.69</v>
      </c>
      <c r="E295" s="119">
        <v>220981.69</v>
      </c>
      <c r="F295" s="120" t="str">
        <f t="shared" si="4"/>
        <v>-</v>
      </c>
      <c r="G295" s="53"/>
    </row>
    <row r="296" spans="1:7" ht="23.25" x14ac:dyDescent="0.25">
      <c r="A296" s="115" t="s">
        <v>467</v>
      </c>
      <c r="B296" s="116" t="s">
        <v>296</v>
      </c>
      <c r="C296" s="117" t="s">
        <v>739</v>
      </c>
      <c r="D296" s="118">
        <v>220981.69</v>
      </c>
      <c r="E296" s="119">
        <v>220981.69</v>
      </c>
      <c r="F296" s="120" t="str">
        <f t="shared" si="4"/>
        <v>-</v>
      </c>
      <c r="G296" s="53"/>
    </row>
    <row r="297" spans="1:7" x14ac:dyDescent="0.25">
      <c r="A297" s="115" t="s">
        <v>740</v>
      </c>
      <c r="B297" s="116" t="s">
        <v>296</v>
      </c>
      <c r="C297" s="117" t="s">
        <v>741</v>
      </c>
      <c r="D297" s="118">
        <v>19382079.309999999</v>
      </c>
      <c r="E297" s="119">
        <v>15917120.66</v>
      </c>
      <c r="F297" s="120">
        <f t="shared" si="4"/>
        <v>3464958.6499999985</v>
      </c>
      <c r="G297" s="53"/>
    </row>
    <row r="298" spans="1:7" ht="34.5" x14ac:dyDescent="0.25">
      <c r="A298" s="115" t="s">
        <v>591</v>
      </c>
      <c r="B298" s="116" t="s">
        <v>296</v>
      </c>
      <c r="C298" s="117" t="s">
        <v>742</v>
      </c>
      <c r="D298" s="118">
        <v>18298914.460000001</v>
      </c>
      <c r="E298" s="119">
        <v>15112723.68</v>
      </c>
      <c r="F298" s="120">
        <f t="shared" si="4"/>
        <v>3186190.7800000012</v>
      </c>
      <c r="G298" s="53"/>
    </row>
    <row r="299" spans="1:7" x14ac:dyDescent="0.25">
      <c r="A299" s="115" t="s">
        <v>357</v>
      </c>
      <c r="B299" s="116" t="s">
        <v>296</v>
      </c>
      <c r="C299" s="117" t="s">
        <v>743</v>
      </c>
      <c r="D299" s="118">
        <v>4552014.46</v>
      </c>
      <c r="E299" s="119">
        <v>1365823.68</v>
      </c>
      <c r="F299" s="120">
        <f t="shared" si="4"/>
        <v>3186190.7800000003</v>
      </c>
      <c r="G299" s="53"/>
    </row>
    <row r="300" spans="1:7" ht="45.75" x14ac:dyDescent="0.25">
      <c r="A300" s="115" t="s">
        <v>744</v>
      </c>
      <c r="B300" s="116" t="s">
        <v>296</v>
      </c>
      <c r="C300" s="117" t="s">
        <v>745</v>
      </c>
      <c r="D300" s="118">
        <v>4552014.46</v>
      </c>
      <c r="E300" s="119">
        <v>1365823.68</v>
      </c>
      <c r="F300" s="120">
        <f t="shared" si="4"/>
        <v>3186190.7800000003</v>
      </c>
      <c r="G300" s="53"/>
    </row>
    <row r="301" spans="1:7" ht="23.25" x14ac:dyDescent="0.25">
      <c r="A301" s="115" t="s">
        <v>453</v>
      </c>
      <c r="B301" s="116" t="s">
        <v>296</v>
      </c>
      <c r="C301" s="117" t="s">
        <v>746</v>
      </c>
      <c r="D301" s="118">
        <v>51537.24</v>
      </c>
      <c r="E301" s="119">
        <v>51537.24</v>
      </c>
      <c r="F301" s="120" t="str">
        <f t="shared" si="4"/>
        <v>-</v>
      </c>
      <c r="G301" s="53"/>
    </row>
    <row r="302" spans="1:7" ht="23.25" x14ac:dyDescent="0.25">
      <c r="A302" s="115" t="s">
        <v>363</v>
      </c>
      <c r="B302" s="116" t="s">
        <v>296</v>
      </c>
      <c r="C302" s="117" t="s">
        <v>747</v>
      </c>
      <c r="D302" s="118">
        <v>51537.24</v>
      </c>
      <c r="E302" s="119">
        <v>51537.24</v>
      </c>
      <c r="F302" s="120" t="str">
        <f t="shared" si="4"/>
        <v>-</v>
      </c>
      <c r="G302" s="53"/>
    </row>
    <row r="303" spans="1:7" ht="23.25" x14ac:dyDescent="0.25">
      <c r="A303" s="115" t="s">
        <v>365</v>
      </c>
      <c r="B303" s="116" t="s">
        <v>296</v>
      </c>
      <c r="C303" s="117" t="s">
        <v>748</v>
      </c>
      <c r="D303" s="118">
        <v>51537.24</v>
      </c>
      <c r="E303" s="119">
        <v>51537.24</v>
      </c>
      <c r="F303" s="120" t="str">
        <f t="shared" si="4"/>
        <v>-</v>
      </c>
      <c r="G303" s="53"/>
    </row>
    <row r="304" spans="1:7" x14ac:dyDescent="0.25">
      <c r="A304" s="115" t="s">
        <v>367</v>
      </c>
      <c r="B304" s="116" t="s">
        <v>296</v>
      </c>
      <c r="C304" s="117" t="s">
        <v>749</v>
      </c>
      <c r="D304" s="118">
        <v>51537.24</v>
      </c>
      <c r="E304" s="119">
        <v>51537.24</v>
      </c>
      <c r="F304" s="120" t="str">
        <f t="shared" si="4"/>
        <v>-</v>
      </c>
      <c r="G304" s="53"/>
    </row>
    <row r="305" spans="1:7" x14ac:dyDescent="0.25">
      <c r="A305" s="115" t="s">
        <v>750</v>
      </c>
      <c r="B305" s="116" t="s">
        <v>296</v>
      </c>
      <c r="C305" s="117" t="s">
        <v>751</v>
      </c>
      <c r="D305" s="118">
        <v>1000000</v>
      </c>
      <c r="E305" s="119">
        <v>530953.1</v>
      </c>
      <c r="F305" s="120">
        <f t="shared" si="4"/>
        <v>469046.9</v>
      </c>
      <c r="G305" s="53"/>
    </row>
    <row r="306" spans="1:7" ht="23.25" x14ac:dyDescent="0.25">
      <c r="A306" s="115" t="s">
        <v>363</v>
      </c>
      <c r="B306" s="116" t="s">
        <v>296</v>
      </c>
      <c r="C306" s="117" t="s">
        <v>752</v>
      </c>
      <c r="D306" s="118">
        <v>1000000</v>
      </c>
      <c r="E306" s="119">
        <v>530953.1</v>
      </c>
      <c r="F306" s="120">
        <f t="shared" si="4"/>
        <v>469046.9</v>
      </c>
      <c r="G306" s="53"/>
    </row>
    <row r="307" spans="1:7" ht="23.25" x14ac:dyDescent="0.25">
      <c r="A307" s="115" t="s">
        <v>365</v>
      </c>
      <c r="B307" s="116" t="s">
        <v>296</v>
      </c>
      <c r="C307" s="117" t="s">
        <v>753</v>
      </c>
      <c r="D307" s="118">
        <v>1000000</v>
      </c>
      <c r="E307" s="119">
        <v>530953.1</v>
      </c>
      <c r="F307" s="120">
        <f t="shared" si="4"/>
        <v>469046.9</v>
      </c>
      <c r="G307" s="53"/>
    </row>
    <row r="308" spans="1:7" x14ac:dyDescent="0.25">
      <c r="A308" s="115" t="s">
        <v>367</v>
      </c>
      <c r="B308" s="116" t="s">
        <v>296</v>
      </c>
      <c r="C308" s="117" t="s">
        <v>754</v>
      </c>
      <c r="D308" s="118">
        <v>1000000</v>
      </c>
      <c r="E308" s="119">
        <v>530953.1</v>
      </c>
      <c r="F308" s="120">
        <f t="shared" si="4"/>
        <v>469046.9</v>
      </c>
      <c r="G308" s="53"/>
    </row>
    <row r="309" spans="1:7" ht="34.5" x14ac:dyDescent="0.25">
      <c r="A309" s="115" t="s">
        <v>755</v>
      </c>
      <c r="B309" s="116" t="s">
        <v>296</v>
      </c>
      <c r="C309" s="117" t="s">
        <v>756</v>
      </c>
      <c r="D309" s="118">
        <v>783333.34</v>
      </c>
      <c r="E309" s="119">
        <v>783333.34</v>
      </c>
      <c r="F309" s="120" t="str">
        <f t="shared" si="4"/>
        <v>-</v>
      </c>
      <c r="G309" s="53"/>
    </row>
    <row r="310" spans="1:7" ht="23.25" x14ac:dyDescent="0.25">
      <c r="A310" s="115" t="s">
        <v>363</v>
      </c>
      <c r="B310" s="116" t="s">
        <v>296</v>
      </c>
      <c r="C310" s="117" t="s">
        <v>757</v>
      </c>
      <c r="D310" s="118">
        <v>783333.34</v>
      </c>
      <c r="E310" s="119">
        <v>783333.34</v>
      </c>
      <c r="F310" s="120" t="str">
        <f t="shared" si="4"/>
        <v>-</v>
      </c>
      <c r="G310" s="53"/>
    </row>
    <row r="311" spans="1:7" ht="23.25" x14ac:dyDescent="0.25">
      <c r="A311" s="115" t="s">
        <v>365</v>
      </c>
      <c r="B311" s="116" t="s">
        <v>296</v>
      </c>
      <c r="C311" s="117" t="s">
        <v>758</v>
      </c>
      <c r="D311" s="118">
        <v>783333.34</v>
      </c>
      <c r="E311" s="119">
        <v>783333.34</v>
      </c>
      <c r="F311" s="120" t="str">
        <f t="shared" si="4"/>
        <v>-</v>
      </c>
      <c r="G311" s="53"/>
    </row>
    <row r="312" spans="1:7" x14ac:dyDescent="0.25">
      <c r="A312" s="115" t="s">
        <v>367</v>
      </c>
      <c r="B312" s="116" t="s">
        <v>296</v>
      </c>
      <c r="C312" s="117" t="s">
        <v>759</v>
      </c>
      <c r="D312" s="118">
        <v>783333.34</v>
      </c>
      <c r="E312" s="119">
        <v>783333.34</v>
      </c>
      <c r="F312" s="120" t="str">
        <f t="shared" si="4"/>
        <v>-</v>
      </c>
      <c r="G312" s="53"/>
    </row>
    <row r="313" spans="1:7" x14ac:dyDescent="0.25">
      <c r="A313" s="115" t="s">
        <v>760</v>
      </c>
      <c r="B313" s="116" t="s">
        <v>296</v>
      </c>
      <c r="C313" s="117" t="s">
        <v>761</v>
      </c>
      <c r="D313" s="118">
        <v>2717143.88</v>
      </c>
      <c r="E313" s="119" t="s">
        <v>41</v>
      </c>
      <c r="F313" s="120">
        <f t="shared" si="4"/>
        <v>2717143.88</v>
      </c>
      <c r="G313" s="53"/>
    </row>
    <row r="314" spans="1:7" ht="23.25" x14ac:dyDescent="0.25">
      <c r="A314" s="115" t="s">
        <v>363</v>
      </c>
      <c r="B314" s="116" t="s">
        <v>296</v>
      </c>
      <c r="C314" s="117" t="s">
        <v>762</v>
      </c>
      <c r="D314" s="118">
        <v>2717143.88</v>
      </c>
      <c r="E314" s="119" t="s">
        <v>41</v>
      </c>
      <c r="F314" s="120">
        <f t="shared" si="4"/>
        <v>2717143.88</v>
      </c>
      <c r="G314" s="53"/>
    </row>
    <row r="315" spans="1:7" ht="23.25" x14ac:dyDescent="0.25">
      <c r="A315" s="115" t="s">
        <v>365</v>
      </c>
      <c r="B315" s="116" t="s">
        <v>296</v>
      </c>
      <c r="C315" s="117" t="s">
        <v>763</v>
      </c>
      <c r="D315" s="118">
        <v>2717143.88</v>
      </c>
      <c r="E315" s="119" t="s">
        <v>41</v>
      </c>
      <c r="F315" s="120">
        <f t="shared" si="4"/>
        <v>2717143.88</v>
      </c>
      <c r="G315" s="53"/>
    </row>
    <row r="316" spans="1:7" x14ac:dyDescent="0.25">
      <c r="A316" s="115" t="s">
        <v>367</v>
      </c>
      <c r="B316" s="116" t="s">
        <v>296</v>
      </c>
      <c r="C316" s="117" t="s">
        <v>764</v>
      </c>
      <c r="D316" s="118">
        <v>2717143.88</v>
      </c>
      <c r="E316" s="119" t="s">
        <v>41</v>
      </c>
      <c r="F316" s="120">
        <f t="shared" si="4"/>
        <v>2717143.88</v>
      </c>
      <c r="G316" s="53"/>
    </row>
    <row r="317" spans="1:7" x14ac:dyDescent="0.25">
      <c r="A317" s="115" t="s">
        <v>631</v>
      </c>
      <c r="B317" s="116" t="s">
        <v>296</v>
      </c>
      <c r="C317" s="117" t="s">
        <v>765</v>
      </c>
      <c r="D317" s="118">
        <v>13746900</v>
      </c>
      <c r="E317" s="119">
        <v>13746900</v>
      </c>
      <c r="F317" s="120" t="str">
        <f t="shared" si="4"/>
        <v>-</v>
      </c>
      <c r="G317" s="53"/>
    </row>
    <row r="318" spans="1:7" ht="45.75" x14ac:dyDescent="0.25">
      <c r="A318" s="115" t="s">
        <v>766</v>
      </c>
      <c r="B318" s="116" t="s">
        <v>296</v>
      </c>
      <c r="C318" s="117" t="s">
        <v>767</v>
      </c>
      <c r="D318" s="118">
        <v>13746900</v>
      </c>
      <c r="E318" s="119">
        <v>13746900</v>
      </c>
      <c r="F318" s="120" t="str">
        <f t="shared" si="4"/>
        <v>-</v>
      </c>
      <c r="G318" s="53"/>
    </row>
    <row r="319" spans="1:7" x14ac:dyDescent="0.25">
      <c r="A319" s="115" t="s">
        <v>768</v>
      </c>
      <c r="B319" s="116" t="s">
        <v>296</v>
      </c>
      <c r="C319" s="117" t="s">
        <v>769</v>
      </c>
      <c r="D319" s="118">
        <v>13746900</v>
      </c>
      <c r="E319" s="119">
        <v>13746900</v>
      </c>
      <c r="F319" s="120" t="str">
        <f t="shared" si="4"/>
        <v>-</v>
      </c>
      <c r="G319" s="53"/>
    </row>
    <row r="320" spans="1:7" ht="23.25" x14ac:dyDescent="0.25">
      <c r="A320" s="115" t="s">
        <v>679</v>
      </c>
      <c r="B320" s="116" t="s">
        <v>296</v>
      </c>
      <c r="C320" s="117" t="s">
        <v>770</v>
      </c>
      <c r="D320" s="118">
        <v>13746900</v>
      </c>
      <c r="E320" s="119">
        <v>13746900</v>
      </c>
      <c r="F320" s="120" t="str">
        <f t="shared" si="4"/>
        <v>-</v>
      </c>
      <c r="G320" s="53"/>
    </row>
    <row r="321" spans="1:7" x14ac:dyDescent="0.25">
      <c r="A321" s="115" t="s">
        <v>681</v>
      </c>
      <c r="B321" s="116" t="s">
        <v>296</v>
      </c>
      <c r="C321" s="117" t="s">
        <v>771</v>
      </c>
      <c r="D321" s="118">
        <v>13746900</v>
      </c>
      <c r="E321" s="119">
        <v>13746900</v>
      </c>
      <c r="F321" s="120" t="str">
        <f t="shared" si="4"/>
        <v>-</v>
      </c>
      <c r="G321" s="53"/>
    </row>
    <row r="322" spans="1:7" ht="34.5" x14ac:dyDescent="0.25">
      <c r="A322" s="115" t="s">
        <v>772</v>
      </c>
      <c r="B322" s="116" t="s">
        <v>296</v>
      </c>
      <c r="C322" s="117" t="s">
        <v>773</v>
      </c>
      <c r="D322" s="118">
        <v>13746900</v>
      </c>
      <c r="E322" s="119">
        <v>13746900</v>
      </c>
      <c r="F322" s="120" t="str">
        <f t="shared" si="4"/>
        <v>-</v>
      </c>
      <c r="G322" s="53"/>
    </row>
    <row r="323" spans="1:7" ht="34.5" x14ac:dyDescent="0.25">
      <c r="A323" s="115" t="s">
        <v>448</v>
      </c>
      <c r="B323" s="116" t="s">
        <v>296</v>
      </c>
      <c r="C323" s="117" t="s">
        <v>774</v>
      </c>
      <c r="D323" s="118">
        <v>140842.91</v>
      </c>
      <c r="E323" s="119">
        <v>97655.51</v>
      </c>
      <c r="F323" s="120">
        <f t="shared" si="4"/>
        <v>43187.400000000009</v>
      </c>
      <c r="G323" s="53"/>
    </row>
    <row r="324" spans="1:7" x14ac:dyDescent="0.25">
      <c r="A324" s="115" t="s">
        <v>357</v>
      </c>
      <c r="B324" s="116" t="s">
        <v>296</v>
      </c>
      <c r="C324" s="117" t="s">
        <v>775</v>
      </c>
      <c r="D324" s="118">
        <v>140842.91</v>
      </c>
      <c r="E324" s="119">
        <v>97655.51</v>
      </c>
      <c r="F324" s="120">
        <f t="shared" si="4"/>
        <v>43187.400000000009</v>
      </c>
      <c r="G324" s="53"/>
    </row>
    <row r="325" spans="1:7" ht="23.25" x14ac:dyDescent="0.25">
      <c r="A325" s="115" t="s">
        <v>451</v>
      </c>
      <c r="B325" s="116" t="s">
        <v>296</v>
      </c>
      <c r="C325" s="117" t="s">
        <v>776</v>
      </c>
      <c r="D325" s="118">
        <v>140842.91</v>
      </c>
      <c r="E325" s="119">
        <v>97655.51</v>
      </c>
      <c r="F325" s="120">
        <f t="shared" si="4"/>
        <v>43187.400000000009</v>
      </c>
      <c r="G325" s="53"/>
    </row>
    <row r="326" spans="1:7" ht="23.25" x14ac:dyDescent="0.25">
      <c r="A326" s="115" t="s">
        <v>453</v>
      </c>
      <c r="B326" s="116" t="s">
        <v>296</v>
      </c>
      <c r="C326" s="117" t="s">
        <v>777</v>
      </c>
      <c r="D326" s="118">
        <v>140842.91</v>
      </c>
      <c r="E326" s="119">
        <v>97655.51</v>
      </c>
      <c r="F326" s="120">
        <f t="shared" si="4"/>
        <v>43187.400000000009</v>
      </c>
      <c r="G326" s="53"/>
    </row>
    <row r="327" spans="1:7" ht="23.25" x14ac:dyDescent="0.25">
      <c r="A327" s="115" t="s">
        <v>363</v>
      </c>
      <c r="B327" s="116" t="s">
        <v>296</v>
      </c>
      <c r="C327" s="117" t="s">
        <v>778</v>
      </c>
      <c r="D327" s="118">
        <v>140842.91</v>
      </c>
      <c r="E327" s="119">
        <v>97655.51</v>
      </c>
      <c r="F327" s="120">
        <f t="shared" si="4"/>
        <v>43187.400000000009</v>
      </c>
      <c r="G327" s="53"/>
    </row>
    <row r="328" spans="1:7" ht="23.25" x14ac:dyDescent="0.25">
      <c r="A328" s="115" t="s">
        <v>365</v>
      </c>
      <c r="B328" s="116" t="s">
        <v>296</v>
      </c>
      <c r="C328" s="117" t="s">
        <v>779</v>
      </c>
      <c r="D328" s="118">
        <v>140842.91</v>
      </c>
      <c r="E328" s="119">
        <v>97655.51</v>
      </c>
      <c r="F328" s="120">
        <f t="shared" ref="F328:F390" si="5">IF(OR(D328="-",IF(E328="-",0,E328)&gt;=IF(D328="-",0,D328)),"-",IF(D328="-",0,D328)-IF(E328="-",0,E328))</f>
        <v>43187.400000000009</v>
      </c>
      <c r="G328" s="53"/>
    </row>
    <row r="329" spans="1:7" x14ac:dyDescent="0.25">
      <c r="A329" s="115" t="s">
        <v>367</v>
      </c>
      <c r="B329" s="116" t="s">
        <v>296</v>
      </c>
      <c r="C329" s="117" t="s">
        <v>780</v>
      </c>
      <c r="D329" s="118">
        <v>140842.91</v>
      </c>
      <c r="E329" s="119">
        <v>97655.51</v>
      </c>
      <c r="F329" s="120">
        <f t="shared" si="5"/>
        <v>43187.400000000009</v>
      </c>
      <c r="G329" s="53"/>
    </row>
    <row r="330" spans="1:7" x14ac:dyDescent="0.25">
      <c r="A330" s="115" t="s">
        <v>369</v>
      </c>
      <c r="B330" s="116" t="s">
        <v>296</v>
      </c>
      <c r="C330" s="117" t="s">
        <v>781</v>
      </c>
      <c r="D330" s="118">
        <v>942321.94</v>
      </c>
      <c r="E330" s="119">
        <v>706741.47</v>
      </c>
      <c r="F330" s="120">
        <f t="shared" si="5"/>
        <v>235580.46999999997</v>
      </c>
      <c r="G330" s="53"/>
    </row>
    <row r="331" spans="1:7" ht="23.25" x14ac:dyDescent="0.25">
      <c r="A331" s="115" t="s">
        <v>371</v>
      </c>
      <c r="B331" s="116" t="s">
        <v>296</v>
      </c>
      <c r="C331" s="117" t="s">
        <v>782</v>
      </c>
      <c r="D331" s="118">
        <v>942321.94</v>
      </c>
      <c r="E331" s="119">
        <v>706741.47</v>
      </c>
      <c r="F331" s="120">
        <f t="shared" si="5"/>
        <v>235580.46999999997</v>
      </c>
      <c r="G331" s="53"/>
    </row>
    <row r="332" spans="1:7" ht="23.25" x14ac:dyDescent="0.25">
      <c r="A332" s="115" t="s">
        <v>373</v>
      </c>
      <c r="B332" s="116" t="s">
        <v>296</v>
      </c>
      <c r="C332" s="117" t="s">
        <v>783</v>
      </c>
      <c r="D332" s="118">
        <v>942321.94</v>
      </c>
      <c r="E332" s="119">
        <v>706741.47</v>
      </c>
      <c r="F332" s="120">
        <f t="shared" si="5"/>
        <v>235580.46999999997</v>
      </c>
      <c r="G332" s="53"/>
    </row>
    <row r="333" spans="1:7" ht="23.25" x14ac:dyDescent="0.25">
      <c r="A333" s="115" t="s">
        <v>784</v>
      </c>
      <c r="B333" s="116" t="s">
        <v>296</v>
      </c>
      <c r="C333" s="117" t="s">
        <v>785</v>
      </c>
      <c r="D333" s="118">
        <v>942321.94</v>
      </c>
      <c r="E333" s="119">
        <v>706741.47</v>
      </c>
      <c r="F333" s="120">
        <f t="shared" si="5"/>
        <v>235580.46999999997</v>
      </c>
      <c r="G333" s="53"/>
    </row>
    <row r="334" spans="1:7" x14ac:dyDescent="0.25">
      <c r="A334" s="115" t="s">
        <v>407</v>
      </c>
      <c r="B334" s="116" t="s">
        <v>296</v>
      </c>
      <c r="C334" s="117" t="s">
        <v>786</v>
      </c>
      <c r="D334" s="118">
        <v>942321.94</v>
      </c>
      <c r="E334" s="119">
        <v>706741.47</v>
      </c>
      <c r="F334" s="120">
        <f t="shared" si="5"/>
        <v>235580.46999999997</v>
      </c>
      <c r="G334" s="53"/>
    </row>
    <row r="335" spans="1:7" x14ac:dyDescent="0.25">
      <c r="A335" s="115" t="s">
        <v>409</v>
      </c>
      <c r="B335" s="116" t="s">
        <v>296</v>
      </c>
      <c r="C335" s="117" t="s">
        <v>787</v>
      </c>
      <c r="D335" s="118">
        <v>942321.94</v>
      </c>
      <c r="E335" s="119">
        <v>706741.47</v>
      </c>
      <c r="F335" s="120">
        <f t="shared" si="5"/>
        <v>235580.46999999997</v>
      </c>
      <c r="G335" s="53"/>
    </row>
    <row r="336" spans="1:7" x14ac:dyDescent="0.25">
      <c r="A336" s="115" t="s">
        <v>788</v>
      </c>
      <c r="B336" s="116" t="s">
        <v>296</v>
      </c>
      <c r="C336" s="117" t="s">
        <v>789</v>
      </c>
      <c r="D336" s="118">
        <v>81064877.75</v>
      </c>
      <c r="E336" s="119">
        <v>59278997.530000001</v>
      </c>
      <c r="F336" s="120">
        <f t="shared" si="5"/>
        <v>21785880.219999999</v>
      </c>
      <c r="G336" s="53"/>
    </row>
    <row r="337" spans="1:7" ht="34.5" x14ac:dyDescent="0.25">
      <c r="A337" s="115" t="s">
        <v>591</v>
      </c>
      <c r="B337" s="116" t="s">
        <v>296</v>
      </c>
      <c r="C337" s="117" t="s">
        <v>790</v>
      </c>
      <c r="D337" s="118">
        <v>80964877.75</v>
      </c>
      <c r="E337" s="119">
        <v>59278997.530000001</v>
      </c>
      <c r="F337" s="120">
        <f t="shared" si="5"/>
        <v>21685880.219999999</v>
      </c>
      <c r="G337" s="53"/>
    </row>
    <row r="338" spans="1:7" x14ac:dyDescent="0.25">
      <c r="A338" s="115" t="s">
        <v>673</v>
      </c>
      <c r="B338" s="116" t="s">
        <v>296</v>
      </c>
      <c r="C338" s="117" t="s">
        <v>791</v>
      </c>
      <c r="D338" s="118">
        <v>18576716.390000001</v>
      </c>
      <c r="E338" s="119">
        <v>18576716.390000001</v>
      </c>
      <c r="F338" s="120" t="str">
        <f t="shared" si="5"/>
        <v>-</v>
      </c>
      <c r="G338" s="53"/>
    </row>
    <row r="339" spans="1:7" ht="23.25" x14ac:dyDescent="0.25">
      <c r="A339" s="115" t="s">
        <v>792</v>
      </c>
      <c r="B339" s="116" t="s">
        <v>296</v>
      </c>
      <c r="C339" s="117" t="s">
        <v>793</v>
      </c>
      <c r="D339" s="118">
        <v>18576716.390000001</v>
      </c>
      <c r="E339" s="119">
        <v>18576716.390000001</v>
      </c>
      <c r="F339" s="120" t="str">
        <f t="shared" si="5"/>
        <v>-</v>
      </c>
      <c r="G339" s="53"/>
    </row>
    <row r="340" spans="1:7" ht="23.25" x14ac:dyDescent="0.25">
      <c r="A340" s="115" t="s">
        <v>794</v>
      </c>
      <c r="B340" s="116" t="s">
        <v>296</v>
      </c>
      <c r="C340" s="117" t="s">
        <v>795</v>
      </c>
      <c r="D340" s="118">
        <v>18576716.390000001</v>
      </c>
      <c r="E340" s="119">
        <v>18576716.390000001</v>
      </c>
      <c r="F340" s="120" t="str">
        <f t="shared" si="5"/>
        <v>-</v>
      </c>
      <c r="G340" s="53"/>
    </row>
    <row r="341" spans="1:7" ht="23.25" x14ac:dyDescent="0.25">
      <c r="A341" s="115" t="s">
        <v>363</v>
      </c>
      <c r="B341" s="116" t="s">
        <v>296</v>
      </c>
      <c r="C341" s="117" t="s">
        <v>796</v>
      </c>
      <c r="D341" s="118">
        <v>18576716.390000001</v>
      </c>
      <c r="E341" s="119">
        <v>18576716.390000001</v>
      </c>
      <c r="F341" s="120" t="str">
        <f t="shared" si="5"/>
        <v>-</v>
      </c>
      <c r="G341" s="53"/>
    </row>
    <row r="342" spans="1:7" ht="23.25" x14ac:dyDescent="0.25">
      <c r="A342" s="115" t="s">
        <v>365</v>
      </c>
      <c r="B342" s="116" t="s">
        <v>296</v>
      </c>
      <c r="C342" s="117" t="s">
        <v>797</v>
      </c>
      <c r="D342" s="118">
        <v>18576716.390000001</v>
      </c>
      <c r="E342" s="119">
        <v>18576716.390000001</v>
      </c>
      <c r="F342" s="120" t="str">
        <f t="shared" si="5"/>
        <v>-</v>
      </c>
      <c r="G342" s="53"/>
    </row>
    <row r="343" spans="1:7" x14ac:dyDescent="0.25">
      <c r="A343" s="115" t="s">
        <v>367</v>
      </c>
      <c r="B343" s="116" t="s">
        <v>296</v>
      </c>
      <c r="C343" s="117" t="s">
        <v>798</v>
      </c>
      <c r="D343" s="118">
        <v>18576716.390000001</v>
      </c>
      <c r="E343" s="119">
        <v>18576716.390000001</v>
      </c>
      <c r="F343" s="120" t="str">
        <f t="shared" si="5"/>
        <v>-</v>
      </c>
      <c r="G343" s="53"/>
    </row>
    <row r="344" spans="1:7" x14ac:dyDescent="0.25">
      <c r="A344" s="115" t="s">
        <v>357</v>
      </c>
      <c r="B344" s="116" t="s">
        <v>296</v>
      </c>
      <c r="C344" s="117" t="s">
        <v>799</v>
      </c>
      <c r="D344" s="118">
        <v>34754474.5</v>
      </c>
      <c r="E344" s="119">
        <v>23568594.280000001</v>
      </c>
      <c r="F344" s="120">
        <f t="shared" si="5"/>
        <v>11185880.219999999</v>
      </c>
      <c r="G344" s="53"/>
    </row>
    <row r="345" spans="1:7" ht="23.25" x14ac:dyDescent="0.25">
      <c r="A345" s="115" t="s">
        <v>594</v>
      </c>
      <c r="B345" s="116" t="s">
        <v>296</v>
      </c>
      <c r="C345" s="117" t="s">
        <v>800</v>
      </c>
      <c r="D345" s="118">
        <v>34754474.5</v>
      </c>
      <c r="E345" s="119">
        <v>23568594.280000001</v>
      </c>
      <c r="F345" s="120">
        <f t="shared" si="5"/>
        <v>11185880.219999999</v>
      </c>
      <c r="G345" s="53"/>
    </row>
    <row r="346" spans="1:7" x14ac:dyDescent="0.25">
      <c r="A346" s="115" t="s">
        <v>801</v>
      </c>
      <c r="B346" s="116" t="s">
        <v>296</v>
      </c>
      <c r="C346" s="117" t="s">
        <v>802</v>
      </c>
      <c r="D346" s="118">
        <v>14583452.16</v>
      </c>
      <c r="E346" s="119">
        <v>9006648.4700000007</v>
      </c>
      <c r="F346" s="120">
        <f t="shared" si="5"/>
        <v>5576803.6899999995</v>
      </c>
      <c r="G346" s="53"/>
    </row>
    <row r="347" spans="1:7" ht="23.25" x14ac:dyDescent="0.25">
      <c r="A347" s="115" t="s">
        <v>363</v>
      </c>
      <c r="B347" s="116" t="s">
        <v>296</v>
      </c>
      <c r="C347" s="117" t="s">
        <v>803</v>
      </c>
      <c r="D347" s="118">
        <v>14578196.35</v>
      </c>
      <c r="E347" s="119">
        <v>9001392.6600000001</v>
      </c>
      <c r="F347" s="120">
        <f t="shared" si="5"/>
        <v>5576803.6899999995</v>
      </c>
      <c r="G347" s="53"/>
    </row>
    <row r="348" spans="1:7" ht="23.25" x14ac:dyDescent="0.25">
      <c r="A348" s="115" t="s">
        <v>365</v>
      </c>
      <c r="B348" s="116" t="s">
        <v>296</v>
      </c>
      <c r="C348" s="117" t="s">
        <v>804</v>
      </c>
      <c r="D348" s="118">
        <v>14578196.35</v>
      </c>
      <c r="E348" s="119">
        <v>9001392.6600000001</v>
      </c>
      <c r="F348" s="120">
        <f t="shared" si="5"/>
        <v>5576803.6899999995</v>
      </c>
      <c r="G348" s="53"/>
    </row>
    <row r="349" spans="1:7" x14ac:dyDescent="0.25">
      <c r="A349" s="115" t="s">
        <v>367</v>
      </c>
      <c r="B349" s="116" t="s">
        <v>296</v>
      </c>
      <c r="C349" s="117" t="s">
        <v>805</v>
      </c>
      <c r="D349" s="118">
        <v>2000000</v>
      </c>
      <c r="E349" s="119">
        <v>1424235.05</v>
      </c>
      <c r="F349" s="120">
        <f t="shared" si="5"/>
        <v>575764.94999999995</v>
      </c>
      <c r="G349" s="53"/>
    </row>
    <row r="350" spans="1:7" x14ac:dyDescent="0.25">
      <c r="A350" s="115" t="s">
        <v>395</v>
      </c>
      <c r="B350" s="116" t="s">
        <v>296</v>
      </c>
      <c r="C350" s="117" t="s">
        <v>806</v>
      </c>
      <c r="D350" s="118">
        <v>12578196.35</v>
      </c>
      <c r="E350" s="119">
        <v>7577157.6100000003</v>
      </c>
      <c r="F350" s="120">
        <f t="shared" si="5"/>
        <v>5001038.7399999993</v>
      </c>
      <c r="G350" s="53"/>
    </row>
    <row r="351" spans="1:7" x14ac:dyDescent="0.25">
      <c r="A351" s="115" t="s">
        <v>397</v>
      </c>
      <c r="B351" s="116" t="s">
        <v>296</v>
      </c>
      <c r="C351" s="117" t="s">
        <v>807</v>
      </c>
      <c r="D351" s="118">
        <v>5255.81</v>
      </c>
      <c r="E351" s="119">
        <v>5255.81</v>
      </c>
      <c r="F351" s="120" t="str">
        <f t="shared" si="5"/>
        <v>-</v>
      </c>
      <c r="G351" s="53"/>
    </row>
    <row r="352" spans="1:7" x14ac:dyDescent="0.25">
      <c r="A352" s="115" t="s">
        <v>399</v>
      </c>
      <c r="B352" s="116" t="s">
        <v>296</v>
      </c>
      <c r="C352" s="117" t="s">
        <v>808</v>
      </c>
      <c r="D352" s="118">
        <v>5255.81</v>
      </c>
      <c r="E352" s="119">
        <v>5255.81</v>
      </c>
      <c r="F352" s="120" t="str">
        <f t="shared" si="5"/>
        <v>-</v>
      </c>
      <c r="G352" s="53"/>
    </row>
    <row r="353" spans="1:7" x14ac:dyDescent="0.25">
      <c r="A353" s="115" t="s">
        <v>403</v>
      </c>
      <c r="B353" s="116" t="s">
        <v>296</v>
      </c>
      <c r="C353" s="117" t="s">
        <v>809</v>
      </c>
      <c r="D353" s="118">
        <v>5255.81</v>
      </c>
      <c r="E353" s="119">
        <v>5255.81</v>
      </c>
      <c r="F353" s="120" t="str">
        <f t="shared" si="5"/>
        <v>-</v>
      </c>
      <c r="G353" s="53"/>
    </row>
    <row r="354" spans="1:7" ht="23.25" x14ac:dyDescent="0.25">
      <c r="A354" s="115" t="s">
        <v>626</v>
      </c>
      <c r="B354" s="116" t="s">
        <v>296</v>
      </c>
      <c r="C354" s="117" t="s">
        <v>810</v>
      </c>
      <c r="D354" s="118">
        <v>4500000</v>
      </c>
      <c r="E354" s="119">
        <v>3000000</v>
      </c>
      <c r="F354" s="120">
        <f t="shared" si="5"/>
        <v>1500000</v>
      </c>
      <c r="G354" s="53"/>
    </row>
    <row r="355" spans="1:7" ht="23.25" x14ac:dyDescent="0.25">
      <c r="A355" s="115" t="s">
        <v>363</v>
      </c>
      <c r="B355" s="116" t="s">
        <v>296</v>
      </c>
      <c r="C355" s="117" t="s">
        <v>811</v>
      </c>
      <c r="D355" s="118">
        <v>4500000</v>
      </c>
      <c r="E355" s="119">
        <v>3000000</v>
      </c>
      <c r="F355" s="120">
        <f t="shared" si="5"/>
        <v>1500000</v>
      </c>
      <c r="G355" s="53"/>
    </row>
    <row r="356" spans="1:7" ht="23.25" x14ac:dyDescent="0.25">
      <c r="A356" s="115" t="s">
        <v>365</v>
      </c>
      <c r="B356" s="116" t="s">
        <v>296</v>
      </c>
      <c r="C356" s="117" t="s">
        <v>812</v>
      </c>
      <c r="D356" s="118">
        <v>4500000</v>
      </c>
      <c r="E356" s="119">
        <v>3000000</v>
      </c>
      <c r="F356" s="120">
        <f t="shared" si="5"/>
        <v>1500000</v>
      </c>
      <c r="G356" s="53"/>
    </row>
    <row r="357" spans="1:7" x14ac:dyDescent="0.25">
      <c r="A357" s="115" t="s">
        <v>367</v>
      </c>
      <c r="B357" s="116" t="s">
        <v>296</v>
      </c>
      <c r="C357" s="117" t="s">
        <v>813</v>
      </c>
      <c r="D357" s="118">
        <v>4500000</v>
      </c>
      <c r="E357" s="119">
        <v>3000000</v>
      </c>
      <c r="F357" s="120">
        <f t="shared" si="5"/>
        <v>1500000</v>
      </c>
      <c r="G357" s="53"/>
    </row>
    <row r="358" spans="1:7" x14ac:dyDescent="0.25">
      <c r="A358" s="115" t="s">
        <v>814</v>
      </c>
      <c r="B358" s="116" t="s">
        <v>296</v>
      </c>
      <c r="C358" s="117" t="s">
        <v>815</v>
      </c>
      <c r="D358" s="118">
        <v>5500000</v>
      </c>
      <c r="E358" s="119">
        <v>3392516</v>
      </c>
      <c r="F358" s="120">
        <f t="shared" si="5"/>
        <v>2107484</v>
      </c>
      <c r="G358" s="53"/>
    </row>
    <row r="359" spans="1:7" ht="23.25" x14ac:dyDescent="0.25">
      <c r="A359" s="115" t="s">
        <v>363</v>
      </c>
      <c r="B359" s="116" t="s">
        <v>296</v>
      </c>
      <c r="C359" s="117" t="s">
        <v>816</v>
      </c>
      <c r="D359" s="118">
        <v>5500000</v>
      </c>
      <c r="E359" s="119">
        <v>3392516</v>
      </c>
      <c r="F359" s="120">
        <f t="shared" si="5"/>
        <v>2107484</v>
      </c>
      <c r="G359" s="53"/>
    </row>
    <row r="360" spans="1:7" ht="23.25" x14ac:dyDescent="0.25">
      <c r="A360" s="115" t="s">
        <v>365</v>
      </c>
      <c r="B360" s="116" t="s">
        <v>296</v>
      </c>
      <c r="C360" s="117" t="s">
        <v>817</v>
      </c>
      <c r="D360" s="118">
        <v>5500000</v>
      </c>
      <c r="E360" s="119">
        <v>3392516</v>
      </c>
      <c r="F360" s="120">
        <f t="shared" si="5"/>
        <v>2107484</v>
      </c>
      <c r="G360" s="53"/>
    </row>
    <row r="361" spans="1:7" x14ac:dyDescent="0.25">
      <c r="A361" s="115" t="s">
        <v>367</v>
      </c>
      <c r="B361" s="116" t="s">
        <v>296</v>
      </c>
      <c r="C361" s="117" t="s">
        <v>818</v>
      </c>
      <c r="D361" s="118">
        <v>5500000</v>
      </c>
      <c r="E361" s="119">
        <v>3392516</v>
      </c>
      <c r="F361" s="120">
        <f t="shared" si="5"/>
        <v>2107484</v>
      </c>
      <c r="G361" s="53"/>
    </row>
    <row r="362" spans="1:7" x14ac:dyDescent="0.25">
      <c r="A362" s="115" t="s">
        <v>819</v>
      </c>
      <c r="B362" s="116" t="s">
        <v>296</v>
      </c>
      <c r="C362" s="117" t="s">
        <v>820</v>
      </c>
      <c r="D362" s="118">
        <v>700000</v>
      </c>
      <c r="E362" s="119">
        <v>387999.87</v>
      </c>
      <c r="F362" s="120">
        <f t="shared" si="5"/>
        <v>312000.13</v>
      </c>
      <c r="G362" s="53"/>
    </row>
    <row r="363" spans="1:7" ht="23.25" x14ac:dyDescent="0.25">
      <c r="A363" s="115" t="s">
        <v>363</v>
      </c>
      <c r="B363" s="116" t="s">
        <v>296</v>
      </c>
      <c r="C363" s="117" t="s">
        <v>821</v>
      </c>
      <c r="D363" s="118">
        <v>700000</v>
      </c>
      <c r="E363" s="119">
        <v>387999.87</v>
      </c>
      <c r="F363" s="120">
        <f t="shared" si="5"/>
        <v>312000.13</v>
      </c>
      <c r="G363" s="53"/>
    </row>
    <row r="364" spans="1:7" ht="23.25" x14ac:dyDescent="0.25">
      <c r="A364" s="115" t="s">
        <v>365</v>
      </c>
      <c r="B364" s="116" t="s">
        <v>296</v>
      </c>
      <c r="C364" s="117" t="s">
        <v>822</v>
      </c>
      <c r="D364" s="118">
        <v>700000</v>
      </c>
      <c r="E364" s="119">
        <v>387999.87</v>
      </c>
      <c r="F364" s="120">
        <f t="shared" si="5"/>
        <v>312000.13</v>
      </c>
      <c r="G364" s="53"/>
    </row>
    <row r="365" spans="1:7" x14ac:dyDescent="0.25">
      <c r="A365" s="115" t="s">
        <v>367</v>
      </c>
      <c r="B365" s="116" t="s">
        <v>296</v>
      </c>
      <c r="C365" s="117" t="s">
        <v>823</v>
      </c>
      <c r="D365" s="118">
        <v>700000</v>
      </c>
      <c r="E365" s="119">
        <v>387999.87</v>
      </c>
      <c r="F365" s="120">
        <f t="shared" si="5"/>
        <v>312000.13</v>
      </c>
      <c r="G365" s="53"/>
    </row>
    <row r="366" spans="1:7" x14ac:dyDescent="0.25">
      <c r="A366" s="115" t="s">
        <v>824</v>
      </c>
      <c r="B366" s="116" t="s">
        <v>296</v>
      </c>
      <c r="C366" s="117" t="s">
        <v>825</v>
      </c>
      <c r="D366" s="118">
        <v>9471022.3399999999</v>
      </c>
      <c r="E366" s="119">
        <v>7781429.9400000004</v>
      </c>
      <c r="F366" s="120">
        <f t="shared" si="5"/>
        <v>1689592.3999999994</v>
      </c>
      <c r="G366" s="53"/>
    </row>
    <row r="367" spans="1:7" ht="23.25" x14ac:dyDescent="0.25">
      <c r="A367" s="115" t="s">
        <v>363</v>
      </c>
      <c r="B367" s="116" t="s">
        <v>296</v>
      </c>
      <c r="C367" s="117" t="s">
        <v>826</v>
      </c>
      <c r="D367" s="118">
        <v>9471022.3399999999</v>
      </c>
      <c r="E367" s="119">
        <v>7781429.9400000004</v>
      </c>
      <c r="F367" s="120">
        <f t="shared" si="5"/>
        <v>1689592.3999999994</v>
      </c>
      <c r="G367" s="53"/>
    </row>
    <row r="368" spans="1:7" ht="23.25" x14ac:dyDescent="0.25">
      <c r="A368" s="115" t="s">
        <v>365</v>
      </c>
      <c r="B368" s="116" t="s">
        <v>296</v>
      </c>
      <c r="C368" s="117" t="s">
        <v>827</v>
      </c>
      <c r="D368" s="118">
        <v>9471022.3399999999</v>
      </c>
      <c r="E368" s="119">
        <v>7781429.9400000004</v>
      </c>
      <c r="F368" s="120">
        <f t="shared" si="5"/>
        <v>1689592.3999999994</v>
      </c>
      <c r="G368" s="53"/>
    </row>
    <row r="369" spans="1:7" x14ac:dyDescent="0.25">
      <c r="A369" s="115" t="s">
        <v>367</v>
      </c>
      <c r="B369" s="116" t="s">
        <v>296</v>
      </c>
      <c r="C369" s="117" t="s">
        <v>828</v>
      </c>
      <c r="D369" s="118">
        <v>9471022.3399999999</v>
      </c>
      <c r="E369" s="119">
        <v>7781429.9400000004</v>
      </c>
      <c r="F369" s="120">
        <f t="shared" si="5"/>
        <v>1689592.3999999994</v>
      </c>
      <c r="G369" s="53"/>
    </row>
    <row r="370" spans="1:7" x14ac:dyDescent="0.25">
      <c r="A370" s="115" t="s">
        <v>631</v>
      </c>
      <c r="B370" s="116" t="s">
        <v>296</v>
      </c>
      <c r="C370" s="117" t="s">
        <v>829</v>
      </c>
      <c r="D370" s="118">
        <v>27633686.859999999</v>
      </c>
      <c r="E370" s="119">
        <v>17133686.859999999</v>
      </c>
      <c r="F370" s="120">
        <f t="shared" si="5"/>
        <v>10500000</v>
      </c>
      <c r="G370" s="53"/>
    </row>
    <row r="371" spans="1:7" ht="34.5" x14ac:dyDescent="0.25">
      <c r="A371" s="115" t="s">
        <v>830</v>
      </c>
      <c r="B371" s="116" t="s">
        <v>296</v>
      </c>
      <c r="C371" s="117" t="s">
        <v>831</v>
      </c>
      <c r="D371" s="118">
        <v>27633686.859999999</v>
      </c>
      <c r="E371" s="119">
        <v>17133686.859999999</v>
      </c>
      <c r="F371" s="120">
        <f t="shared" si="5"/>
        <v>10500000</v>
      </c>
      <c r="G371" s="53"/>
    </row>
    <row r="372" spans="1:7" ht="23.25" x14ac:dyDescent="0.25">
      <c r="A372" s="115" t="s">
        <v>832</v>
      </c>
      <c r="B372" s="116" t="s">
        <v>296</v>
      </c>
      <c r="C372" s="117" t="s">
        <v>833</v>
      </c>
      <c r="D372" s="118">
        <v>27633686.859999999</v>
      </c>
      <c r="E372" s="119">
        <v>17133686.859999999</v>
      </c>
      <c r="F372" s="120">
        <f t="shared" si="5"/>
        <v>10500000</v>
      </c>
      <c r="G372" s="53"/>
    </row>
    <row r="373" spans="1:7" ht="23.25" x14ac:dyDescent="0.25">
      <c r="A373" s="115" t="s">
        <v>363</v>
      </c>
      <c r="B373" s="116" t="s">
        <v>296</v>
      </c>
      <c r="C373" s="117" t="s">
        <v>834</v>
      </c>
      <c r="D373" s="118">
        <v>27633686.859999999</v>
      </c>
      <c r="E373" s="119">
        <v>17133686.859999999</v>
      </c>
      <c r="F373" s="120">
        <f t="shared" si="5"/>
        <v>10500000</v>
      </c>
      <c r="G373" s="53"/>
    </row>
    <row r="374" spans="1:7" ht="23.25" x14ac:dyDescent="0.25">
      <c r="A374" s="115" t="s">
        <v>365</v>
      </c>
      <c r="B374" s="116" t="s">
        <v>296</v>
      </c>
      <c r="C374" s="117" t="s">
        <v>835</v>
      </c>
      <c r="D374" s="118">
        <v>27633686.859999999</v>
      </c>
      <c r="E374" s="119">
        <v>17133686.859999999</v>
      </c>
      <c r="F374" s="120">
        <f t="shared" si="5"/>
        <v>10500000</v>
      </c>
      <c r="G374" s="53"/>
    </row>
    <row r="375" spans="1:7" x14ac:dyDescent="0.25">
      <c r="A375" s="115" t="s">
        <v>367</v>
      </c>
      <c r="B375" s="116" t="s">
        <v>296</v>
      </c>
      <c r="C375" s="117" t="s">
        <v>836</v>
      </c>
      <c r="D375" s="118">
        <v>27633686.859999999</v>
      </c>
      <c r="E375" s="119">
        <v>17133686.859999999</v>
      </c>
      <c r="F375" s="120">
        <f t="shared" si="5"/>
        <v>10500000</v>
      </c>
      <c r="G375" s="53"/>
    </row>
    <row r="376" spans="1:7" ht="34.5" x14ac:dyDescent="0.25">
      <c r="A376" s="115" t="s">
        <v>448</v>
      </c>
      <c r="B376" s="116" t="s">
        <v>296</v>
      </c>
      <c r="C376" s="117" t="s">
        <v>837</v>
      </c>
      <c r="D376" s="118">
        <v>100000</v>
      </c>
      <c r="E376" s="119" t="s">
        <v>41</v>
      </c>
      <c r="F376" s="120">
        <f t="shared" si="5"/>
        <v>100000</v>
      </c>
      <c r="G376" s="53"/>
    </row>
    <row r="377" spans="1:7" x14ac:dyDescent="0.25">
      <c r="A377" s="115" t="s">
        <v>357</v>
      </c>
      <c r="B377" s="116" t="s">
        <v>296</v>
      </c>
      <c r="C377" s="117" t="s">
        <v>838</v>
      </c>
      <c r="D377" s="118">
        <v>100000</v>
      </c>
      <c r="E377" s="119" t="s">
        <v>41</v>
      </c>
      <c r="F377" s="120">
        <f t="shared" si="5"/>
        <v>100000</v>
      </c>
      <c r="G377" s="53"/>
    </row>
    <row r="378" spans="1:7" ht="23.25" x14ac:dyDescent="0.25">
      <c r="A378" s="115" t="s">
        <v>451</v>
      </c>
      <c r="B378" s="116" t="s">
        <v>296</v>
      </c>
      <c r="C378" s="117" t="s">
        <v>839</v>
      </c>
      <c r="D378" s="118">
        <v>100000</v>
      </c>
      <c r="E378" s="119" t="s">
        <v>41</v>
      </c>
      <c r="F378" s="120">
        <f t="shared" si="5"/>
        <v>100000</v>
      </c>
      <c r="G378" s="53"/>
    </row>
    <row r="379" spans="1:7" x14ac:dyDescent="0.25">
      <c r="A379" s="115" t="s">
        <v>518</v>
      </c>
      <c r="B379" s="116" t="s">
        <v>296</v>
      </c>
      <c r="C379" s="117" t="s">
        <v>840</v>
      </c>
      <c r="D379" s="118">
        <v>100000</v>
      </c>
      <c r="E379" s="119" t="s">
        <v>41</v>
      </c>
      <c r="F379" s="120">
        <f t="shared" si="5"/>
        <v>100000</v>
      </c>
      <c r="G379" s="53"/>
    </row>
    <row r="380" spans="1:7" x14ac:dyDescent="0.25">
      <c r="A380" s="115" t="s">
        <v>397</v>
      </c>
      <c r="B380" s="116" t="s">
        <v>296</v>
      </c>
      <c r="C380" s="117" t="s">
        <v>841</v>
      </c>
      <c r="D380" s="118">
        <v>100000</v>
      </c>
      <c r="E380" s="119" t="s">
        <v>41</v>
      </c>
      <c r="F380" s="120">
        <f t="shared" si="5"/>
        <v>100000</v>
      </c>
      <c r="G380" s="53"/>
    </row>
    <row r="381" spans="1:7" x14ac:dyDescent="0.25">
      <c r="A381" s="115" t="s">
        <v>399</v>
      </c>
      <c r="B381" s="116" t="s">
        <v>296</v>
      </c>
      <c r="C381" s="117" t="s">
        <v>842</v>
      </c>
      <c r="D381" s="118">
        <v>100000</v>
      </c>
      <c r="E381" s="119" t="s">
        <v>41</v>
      </c>
      <c r="F381" s="120">
        <f t="shared" si="5"/>
        <v>100000</v>
      </c>
      <c r="G381" s="53"/>
    </row>
    <row r="382" spans="1:7" x14ac:dyDescent="0.25">
      <c r="A382" s="115" t="s">
        <v>403</v>
      </c>
      <c r="B382" s="116" t="s">
        <v>296</v>
      </c>
      <c r="C382" s="117" t="s">
        <v>843</v>
      </c>
      <c r="D382" s="118">
        <v>100000</v>
      </c>
      <c r="E382" s="119" t="s">
        <v>41</v>
      </c>
      <c r="F382" s="120">
        <f t="shared" si="5"/>
        <v>100000</v>
      </c>
      <c r="G382" s="53"/>
    </row>
    <row r="383" spans="1:7" x14ac:dyDescent="0.25">
      <c r="A383" s="115" t="s">
        <v>844</v>
      </c>
      <c r="B383" s="116" t="s">
        <v>296</v>
      </c>
      <c r="C383" s="117" t="s">
        <v>845</v>
      </c>
      <c r="D383" s="118">
        <v>1609044.48</v>
      </c>
      <c r="E383" s="119">
        <v>1374089.48</v>
      </c>
      <c r="F383" s="120">
        <f t="shared" si="5"/>
        <v>234955</v>
      </c>
      <c r="G383" s="53"/>
    </row>
    <row r="384" spans="1:7" x14ac:dyDescent="0.25">
      <c r="A384" s="115" t="s">
        <v>846</v>
      </c>
      <c r="B384" s="116" t="s">
        <v>296</v>
      </c>
      <c r="C384" s="117" t="s">
        <v>847</v>
      </c>
      <c r="D384" s="118">
        <v>1609044.48</v>
      </c>
      <c r="E384" s="119">
        <v>1374089.48</v>
      </c>
      <c r="F384" s="120">
        <f t="shared" si="5"/>
        <v>234955</v>
      </c>
      <c r="G384" s="53"/>
    </row>
    <row r="385" spans="1:7" ht="34.5" x14ac:dyDescent="0.25">
      <c r="A385" s="115" t="s">
        <v>848</v>
      </c>
      <c r="B385" s="116" t="s">
        <v>296</v>
      </c>
      <c r="C385" s="117" t="s">
        <v>849</v>
      </c>
      <c r="D385" s="118">
        <v>1609044.48</v>
      </c>
      <c r="E385" s="119">
        <v>1374089.48</v>
      </c>
      <c r="F385" s="120">
        <f t="shared" si="5"/>
        <v>234955</v>
      </c>
      <c r="G385" s="53"/>
    </row>
    <row r="386" spans="1:7" x14ac:dyDescent="0.25">
      <c r="A386" s="115" t="s">
        <v>357</v>
      </c>
      <c r="B386" s="116" t="s">
        <v>296</v>
      </c>
      <c r="C386" s="117" t="s">
        <v>850</v>
      </c>
      <c r="D386" s="118">
        <v>1609044.48</v>
      </c>
      <c r="E386" s="119">
        <v>1374089.48</v>
      </c>
      <c r="F386" s="120">
        <f t="shared" si="5"/>
        <v>234955</v>
      </c>
      <c r="G386" s="53"/>
    </row>
    <row r="387" spans="1:7" ht="23.25" x14ac:dyDescent="0.25">
      <c r="A387" s="115" t="s">
        <v>851</v>
      </c>
      <c r="B387" s="116" t="s">
        <v>296</v>
      </c>
      <c r="C387" s="117" t="s">
        <v>852</v>
      </c>
      <c r="D387" s="118">
        <v>1609044.48</v>
      </c>
      <c r="E387" s="119">
        <v>1374089.48</v>
      </c>
      <c r="F387" s="120">
        <f t="shared" si="5"/>
        <v>234955</v>
      </c>
      <c r="G387" s="53"/>
    </row>
    <row r="388" spans="1:7" ht="24" customHeight="1" x14ac:dyDescent="0.25">
      <c r="A388" s="115" t="s">
        <v>853</v>
      </c>
      <c r="B388" s="116" t="s">
        <v>296</v>
      </c>
      <c r="C388" s="117" t="s">
        <v>854</v>
      </c>
      <c r="D388" s="118">
        <v>1243255</v>
      </c>
      <c r="E388" s="119">
        <v>1008300</v>
      </c>
      <c r="F388" s="120">
        <f t="shared" si="5"/>
        <v>234955</v>
      </c>
      <c r="G388" s="55"/>
    </row>
    <row r="389" spans="1:7" ht="15" customHeight="1" x14ac:dyDescent="0.25">
      <c r="A389" s="115" t="s">
        <v>855</v>
      </c>
      <c r="B389" s="116" t="s">
        <v>296</v>
      </c>
      <c r="C389" s="117" t="s">
        <v>856</v>
      </c>
      <c r="D389" s="118">
        <v>1243255</v>
      </c>
      <c r="E389" s="119">
        <v>1008300</v>
      </c>
      <c r="F389" s="120">
        <f t="shared" si="5"/>
        <v>234955</v>
      </c>
      <c r="G389" s="15"/>
    </row>
    <row r="390" spans="1:7" x14ac:dyDescent="0.25">
      <c r="A390" s="115" t="s">
        <v>857</v>
      </c>
      <c r="B390" s="116" t="s">
        <v>296</v>
      </c>
      <c r="C390" s="117" t="s">
        <v>858</v>
      </c>
      <c r="D390" s="118">
        <v>1243255</v>
      </c>
      <c r="E390" s="119">
        <v>1008300</v>
      </c>
      <c r="F390" s="120">
        <f t="shared" si="5"/>
        <v>234955</v>
      </c>
    </row>
    <row r="391" spans="1:7" ht="45.75" x14ac:dyDescent="0.25">
      <c r="A391" s="115" t="s">
        <v>859</v>
      </c>
      <c r="B391" s="116" t="s">
        <v>296</v>
      </c>
      <c r="C391" s="117" t="s">
        <v>860</v>
      </c>
      <c r="D391" s="118">
        <v>1243255</v>
      </c>
      <c r="E391" s="119">
        <v>1008300</v>
      </c>
      <c r="F391" s="120">
        <f t="shared" ref="F391:F454" si="6">IF(OR(D391="-",IF(E391="-",0,E391)&gt;=IF(D391="-",0,D391)),"-",IF(D391="-",0,D391)-IF(E391="-",0,E391))</f>
        <v>234955</v>
      </c>
    </row>
    <row r="392" spans="1:7" x14ac:dyDescent="0.25">
      <c r="A392" s="115" t="s">
        <v>861</v>
      </c>
      <c r="B392" s="116" t="s">
        <v>296</v>
      </c>
      <c r="C392" s="117" t="s">
        <v>862</v>
      </c>
      <c r="D392" s="118">
        <v>50000</v>
      </c>
      <c r="E392" s="119">
        <v>50000</v>
      </c>
      <c r="F392" s="120" t="str">
        <f t="shared" si="6"/>
        <v>-</v>
      </c>
    </row>
    <row r="393" spans="1:7" ht="23.25" x14ac:dyDescent="0.25">
      <c r="A393" s="115" t="s">
        <v>363</v>
      </c>
      <c r="B393" s="116" t="s">
        <v>296</v>
      </c>
      <c r="C393" s="117" t="s">
        <v>863</v>
      </c>
      <c r="D393" s="118">
        <v>50000</v>
      </c>
      <c r="E393" s="119">
        <v>50000</v>
      </c>
      <c r="F393" s="120" t="str">
        <f t="shared" si="6"/>
        <v>-</v>
      </c>
    </row>
    <row r="394" spans="1:7" ht="23.25" x14ac:dyDescent="0.25">
      <c r="A394" s="115" t="s">
        <v>365</v>
      </c>
      <c r="B394" s="116" t="s">
        <v>296</v>
      </c>
      <c r="C394" s="117" t="s">
        <v>864</v>
      </c>
      <c r="D394" s="118">
        <v>50000</v>
      </c>
      <c r="E394" s="119">
        <v>50000</v>
      </c>
      <c r="F394" s="120" t="str">
        <f t="shared" si="6"/>
        <v>-</v>
      </c>
    </row>
    <row r="395" spans="1:7" x14ac:dyDescent="0.25">
      <c r="A395" s="115" t="s">
        <v>367</v>
      </c>
      <c r="B395" s="116" t="s">
        <v>296</v>
      </c>
      <c r="C395" s="117" t="s">
        <v>865</v>
      </c>
      <c r="D395" s="118">
        <v>50000</v>
      </c>
      <c r="E395" s="119">
        <v>50000</v>
      </c>
      <c r="F395" s="120" t="str">
        <f t="shared" si="6"/>
        <v>-</v>
      </c>
    </row>
    <row r="396" spans="1:7" ht="23.25" x14ac:dyDescent="0.25">
      <c r="A396" s="115" t="s">
        <v>866</v>
      </c>
      <c r="B396" s="116" t="s">
        <v>296</v>
      </c>
      <c r="C396" s="117" t="s">
        <v>867</v>
      </c>
      <c r="D396" s="118">
        <v>315789.48</v>
      </c>
      <c r="E396" s="119">
        <v>315789.48</v>
      </c>
      <c r="F396" s="120" t="str">
        <f t="shared" si="6"/>
        <v>-</v>
      </c>
    </row>
    <row r="397" spans="1:7" ht="23.25" x14ac:dyDescent="0.25">
      <c r="A397" s="115" t="s">
        <v>855</v>
      </c>
      <c r="B397" s="116" t="s">
        <v>296</v>
      </c>
      <c r="C397" s="117" t="s">
        <v>868</v>
      </c>
      <c r="D397" s="118">
        <v>315789.48</v>
      </c>
      <c r="E397" s="119">
        <v>315789.48</v>
      </c>
      <c r="F397" s="120" t="str">
        <f t="shared" si="6"/>
        <v>-</v>
      </c>
    </row>
    <row r="398" spans="1:7" x14ac:dyDescent="0.25">
      <c r="A398" s="115" t="s">
        <v>857</v>
      </c>
      <c r="B398" s="116" t="s">
        <v>296</v>
      </c>
      <c r="C398" s="117" t="s">
        <v>869</v>
      </c>
      <c r="D398" s="118">
        <v>315789.48</v>
      </c>
      <c r="E398" s="119">
        <v>315789.48</v>
      </c>
      <c r="F398" s="120" t="str">
        <f t="shared" si="6"/>
        <v>-</v>
      </c>
    </row>
    <row r="399" spans="1:7" x14ac:dyDescent="0.25">
      <c r="A399" s="115" t="s">
        <v>870</v>
      </c>
      <c r="B399" s="116" t="s">
        <v>296</v>
      </c>
      <c r="C399" s="117" t="s">
        <v>871</v>
      </c>
      <c r="D399" s="118">
        <v>315789.48</v>
      </c>
      <c r="E399" s="119">
        <v>315789.48</v>
      </c>
      <c r="F399" s="120" t="str">
        <f t="shared" si="6"/>
        <v>-</v>
      </c>
    </row>
    <row r="400" spans="1:7" x14ac:dyDescent="0.25">
      <c r="A400" s="115" t="s">
        <v>872</v>
      </c>
      <c r="B400" s="116" t="s">
        <v>296</v>
      </c>
      <c r="C400" s="117" t="s">
        <v>873</v>
      </c>
      <c r="D400" s="118">
        <v>60136656</v>
      </c>
      <c r="E400" s="119">
        <v>48855026</v>
      </c>
      <c r="F400" s="120">
        <f t="shared" si="6"/>
        <v>11281630</v>
      </c>
    </row>
    <row r="401" spans="1:6" x14ac:dyDescent="0.25">
      <c r="A401" s="115" t="s">
        <v>874</v>
      </c>
      <c r="B401" s="116" t="s">
        <v>296</v>
      </c>
      <c r="C401" s="117" t="s">
        <v>875</v>
      </c>
      <c r="D401" s="118">
        <v>60136656</v>
      </c>
      <c r="E401" s="119">
        <v>48855026</v>
      </c>
      <c r="F401" s="120">
        <f t="shared" si="6"/>
        <v>11281630</v>
      </c>
    </row>
    <row r="402" spans="1:6" ht="34.5" x14ac:dyDescent="0.25">
      <c r="A402" s="115" t="s">
        <v>603</v>
      </c>
      <c r="B402" s="116" t="s">
        <v>296</v>
      </c>
      <c r="C402" s="117" t="s">
        <v>876</v>
      </c>
      <c r="D402" s="118">
        <v>191434</v>
      </c>
      <c r="E402" s="119">
        <v>139750</v>
      </c>
      <c r="F402" s="120">
        <f t="shared" si="6"/>
        <v>51684</v>
      </c>
    </row>
    <row r="403" spans="1:6" x14ac:dyDescent="0.25">
      <c r="A403" s="115" t="s">
        <v>357</v>
      </c>
      <c r="B403" s="116" t="s">
        <v>296</v>
      </c>
      <c r="C403" s="117" t="s">
        <v>877</v>
      </c>
      <c r="D403" s="118">
        <v>191434</v>
      </c>
      <c r="E403" s="119">
        <v>139750</v>
      </c>
      <c r="F403" s="120">
        <f t="shared" si="6"/>
        <v>51684</v>
      </c>
    </row>
    <row r="404" spans="1:6" ht="34.5" x14ac:dyDescent="0.25">
      <c r="A404" s="115" t="s">
        <v>878</v>
      </c>
      <c r="B404" s="116" t="s">
        <v>296</v>
      </c>
      <c r="C404" s="117" t="s">
        <v>879</v>
      </c>
      <c r="D404" s="118">
        <v>191434</v>
      </c>
      <c r="E404" s="119">
        <v>139750</v>
      </c>
      <c r="F404" s="120">
        <f t="shared" si="6"/>
        <v>51684</v>
      </c>
    </row>
    <row r="405" spans="1:6" x14ac:dyDescent="0.25">
      <c r="A405" s="115" t="s">
        <v>880</v>
      </c>
      <c r="B405" s="116" t="s">
        <v>296</v>
      </c>
      <c r="C405" s="117" t="s">
        <v>881</v>
      </c>
      <c r="D405" s="118">
        <v>191434</v>
      </c>
      <c r="E405" s="119">
        <v>139750</v>
      </c>
      <c r="F405" s="120">
        <f t="shared" si="6"/>
        <v>51684</v>
      </c>
    </row>
    <row r="406" spans="1:6" ht="23.25" x14ac:dyDescent="0.25">
      <c r="A406" s="115" t="s">
        <v>363</v>
      </c>
      <c r="B406" s="116" t="s">
        <v>296</v>
      </c>
      <c r="C406" s="117" t="s">
        <v>882</v>
      </c>
      <c r="D406" s="118">
        <v>191434</v>
      </c>
      <c r="E406" s="119">
        <v>139750</v>
      </c>
      <c r="F406" s="120">
        <f t="shared" si="6"/>
        <v>51684</v>
      </c>
    </row>
    <row r="407" spans="1:6" ht="23.25" x14ac:dyDescent="0.25">
      <c r="A407" s="115" t="s">
        <v>365</v>
      </c>
      <c r="B407" s="116" t="s">
        <v>296</v>
      </c>
      <c r="C407" s="117" t="s">
        <v>883</v>
      </c>
      <c r="D407" s="118">
        <v>191434</v>
      </c>
      <c r="E407" s="119">
        <v>139750</v>
      </c>
      <c r="F407" s="120">
        <f t="shared" si="6"/>
        <v>51684</v>
      </c>
    </row>
    <row r="408" spans="1:6" x14ac:dyDescent="0.25">
      <c r="A408" s="115" t="s">
        <v>367</v>
      </c>
      <c r="B408" s="116" t="s">
        <v>296</v>
      </c>
      <c r="C408" s="117" t="s">
        <v>884</v>
      </c>
      <c r="D408" s="118">
        <v>191434</v>
      </c>
      <c r="E408" s="119">
        <v>139750</v>
      </c>
      <c r="F408" s="120">
        <f t="shared" si="6"/>
        <v>51684</v>
      </c>
    </row>
    <row r="409" spans="1:6" ht="34.5" x14ac:dyDescent="0.25">
      <c r="A409" s="115" t="s">
        <v>848</v>
      </c>
      <c r="B409" s="116" t="s">
        <v>296</v>
      </c>
      <c r="C409" s="117" t="s">
        <v>885</v>
      </c>
      <c r="D409" s="118">
        <v>59945222</v>
      </c>
      <c r="E409" s="119">
        <v>48715276</v>
      </c>
      <c r="F409" s="120">
        <f t="shared" si="6"/>
        <v>11229946</v>
      </c>
    </row>
    <row r="410" spans="1:6" x14ac:dyDescent="0.25">
      <c r="A410" s="115" t="s">
        <v>357</v>
      </c>
      <c r="B410" s="116" t="s">
        <v>296</v>
      </c>
      <c r="C410" s="117" t="s">
        <v>886</v>
      </c>
      <c r="D410" s="118">
        <v>59945222</v>
      </c>
      <c r="E410" s="119">
        <v>48715276</v>
      </c>
      <c r="F410" s="120">
        <f t="shared" si="6"/>
        <v>11229946</v>
      </c>
    </row>
    <row r="411" spans="1:6" x14ac:dyDescent="0.25">
      <c r="A411" s="115" t="s">
        <v>887</v>
      </c>
      <c r="B411" s="116" t="s">
        <v>296</v>
      </c>
      <c r="C411" s="117" t="s">
        <v>888</v>
      </c>
      <c r="D411" s="118">
        <v>35409477</v>
      </c>
      <c r="E411" s="119">
        <v>26881649</v>
      </c>
      <c r="F411" s="120">
        <f t="shared" si="6"/>
        <v>8527828</v>
      </c>
    </row>
    <row r="412" spans="1:6" ht="23.25" x14ac:dyDescent="0.25">
      <c r="A412" s="115" t="s">
        <v>853</v>
      </c>
      <c r="B412" s="116" t="s">
        <v>296</v>
      </c>
      <c r="C412" s="117" t="s">
        <v>889</v>
      </c>
      <c r="D412" s="118">
        <v>16919477</v>
      </c>
      <c r="E412" s="119">
        <v>13160000</v>
      </c>
      <c r="F412" s="120">
        <f t="shared" si="6"/>
        <v>3759477</v>
      </c>
    </row>
    <row r="413" spans="1:6" ht="23.25" x14ac:dyDescent="0.25">
      <c r="A413" s="115" t="s">
        <v>855</v>
      </c>
      <c r="B413" s="116" t="s">
        <v>296</v>
      </c>
      <c r="C413" s="117" t="s">
        <v>890</v>
      </c>
      <c r="D413" s="118">
        <v>16919477</v>
      </c>
      <c r="E413" s="119">
        <v>13160000</v>
      </c>
      <c r="F413" s="120">
        <f t="shared" si="6"/>
        <v>3759477</v>
      </c>
    </row>
    <row r="414" spans="1:6" x14ac:dyDescent="0.25">
      <c r="A414" s="115" t="s">
        <v>857</v>
      </c>
      <c r="B414" s="116" t="s">
        <v>296</v>
      </c>
      <c r="C414" s="117" t="s">
        <v>891</v>
      </c>
      <c r="D414" s="118">
        <v>16919477</v>
      </c>
      <c r="E414" s="119">
        <v>13160000</v>
      </c>
      <c r="F414" s="120">
        <f t="shared" si="6"/>
        <v>3759477</v>
      </c>
    </row>
    <row r="415" spans="1:6" ht="45.75" x14ac:dyDescent="0.25">
      <c r="A415" s="115" t="s">
        <v>859</v>
      </c>
      <c r="B415" s="116" t="s">
        <v>296</v>
      </c>
      <c r="C415" s="117" t="s">
        <v>892</v>
      </c>
      <c r="D415" s="118">
        <v>16909477</v>
      </c>
      <c r="E415" s="119">
        <v>13150000</v>
      </c>
      <c r="F415" s="120">
        <f t="shared" si="6"/>
        <v>3759477</v>
      </c>
    </row>
    <row r="416" spans="1:6" x14ac:dyDescent="0.25">
      <c r="A416" s="115" t="s">
        <v>870</v>
      </c>
      <c r="B416" s="116" t="s">
        <v>296</v>
      </c>
      <c r="C416" s="117" t="s">
        <v>893</v>
      </c>
      <c r="D416" s="118">
        <v>10000</v>
      </c>
      <c r="E416" s="119">
        <v>10000</v>
      </c>
      <c r="F416" s="120" t="str">
        <f t="shared" si="6"/>
        <v>-</v>
      </c>
    </row>
    <row r="417" spans="1:6" x14ac:dyDescent="0.25">
      <c r="A417" s="115" t="s">
        <v>894</v>
      </c>
      <c r="B417" s="116" t="s">
        <v>296</v>
      </c>
      <c r="C417" s="117" t="s">
        <v>895</v>
      </c>
      <c r="D417" s="118">
        <v>890000</v>
      </c>
      <c r="E417" s="119">
        <v>491655</v>
      </c>
      <c r="F417" s="120">
        <f t="shared" si="6"/>
        <v>398345</v>
      </c>
    </row>
    <row r="418" spans="1:6" ht="23.25" x14ac:dyDescent="0.25">
      <c r="A418" s="115" t="s">
        <v>363</v>
      </c>
      <c r="B418" s="116" t="s">
        <v>296</v>
      </c>
      <c r="C418" s="117" t="s">
        <v>896</v>
      </c>
      <c r="D418" s="118">
        <v>890000</v>
      </c>
      <c r="E418" s="119">
        <v>491655</v>
      </c>
      <c r="F418" s="120">
        <f t="shared" si="6"/>
        <v>398345</v>
      </c>
    </row>
    <row r="419" spans="1:6" ht="23.25" x14ac:dyDescent="0.25">
      <c r="A419" s="115" t="s">
        <v>365</v>
      </c>
      <c r="B419" s="116" t="s">
        <v>296</v>
      </c>
      <c r="C419" s="117" t="s">
        <v>897</v>
      </c>
      <c r="D419" s="118">
        <v>890000</v>
      </c>
      <c r="E419" s="119">
        <v>491655</v>
      </c>
      <c r="F419" s="120">
        <f t="shared" si="6"/>
        <v>398345</v>
      </c>
    </row>
    <row r="420" spans="1:6" x14ac:dyDescent="0.25">
      <c r="A420" s="115" t="s">
        <v>367</v>
      </c>
      <c r="B420" s="116" t="s">
        <v>296</v>
      </c>
      <c r="C420" s="117" t="s">
        <v>898</v>
      </c>
      <c r="D420" s="118">
        <v>890000</v>
      </c>
      <c r="E420" s="119">
        <v>491655</v>
      </c>
      <c r="F420" s="120">
        <f t="shared" si="6"/>
        <v>398345</v>
      </c>
    </row>
    <row r="421" spans="1:6" ht="68.25" x14ac:dyDescent="0.25">
      <c r="A421" s="121" t="s">
        <v>899</v>
      </c>
      <c r="B421" s="116" t="s">
        <v>296</v>
      </c>
      <c r="C421" s="117" t="s">
        <v>900</v>
      </c>
      <c r="D421" s="118">
        <v>17600000</v>
      </c>
      <c r="E421" s="119">
        <v>13229994</v>
      </c>
      <c r="F421" s="120">
        <f t="shared" si="6"/>
        <v>4370006</v>
      </c>
    </row>
    <row r="422" spans="1:6" ht="23.25" x14ac:dyDescent="0.25">
      <c r="A422" s="115" t="s">
        <v>855</v>
      </c>
      <c r="B422" s="116" t="s">
        <v>296</v>
      </c>
      <c r="C422" s="117" t="s">
        <v>901</v>
      </c>
      <c r="D422" s="118">
        <v>17600000</v>
      </c>
      <c r="E422" s="119">
        <v>13229994</v>
      </c>
      <c r="F422" s="120">
        <f t="shared" si="6"/>
        <v>4370006</v>
      </c>
    </row>
    <row r="423" spans="1:6" x14ac:dyDescent="0.25">
      <c r="A423" s="115" t="s">
        <v>857</v>
      </c>
      <c r="B423" s="116" t="s">
        <v>296</v>
      </c>
      <c r="C423" s="117" t="s">
        <v>902</v>
      </c>
      <c r="D423" s="118">
        <v>17600000</v>
      </c>
      <c r="E423" s="119">
        <v>13229994</v>
      </c>
      <c r="F423" s="120">
        <f t="shared" si="6"/>
        <v>4370006</v>
      </c>
    </row>
    <row r="424" spans="1:6" ht="45.75" x14ac:dyDescent="0.25">
      <c r="A424" s="115" t="s">
        <v>859</v>
      </c>
      <c r="B424" s="116" t="s">
        <v>296</v>
      </c>
      <c r="C424" s="117" t="s">
        <v>903</v>
      </c>
      <c r="D424" s="118">
        <v>17600000</v>
      </c>
      <c r="E424" s="119">
        <v>13229994</v>
      </c>
      <c r="F424" s="120">
        <f t="shared" si="6"/>
        <v>4370006</v>
      </c>
    </row>
    <row r="425" spans="1:6" ht="23.25" x14ac:dyDescent="0.25">
      <c r="A425" s="115" t="s">
        <v>904</v>
      </c>
      <c r="B425" s="116" t="s">
        <v>296</v>
      </c>
      <c r="C425" s="117" t="s">
        <v>905</v>
      </c>
      <c r="D425" s="118">
        <v>11620474</v>
      </c>
      <c r="E425" s="119">
        <v>8918356</v>
      </c>
      <c r="F425" s="120">
        <f t="shared" si="6"/>
        <v>2702118</v>
      </c>
    </row>
    <row r="426" spans="1:6" ht="23.25" x14ac:dyDescent="0.25">
      <c r="A426" s="115" t="s">
        <v>853</v>
      </c>
      <c r="B426" s="116" t="s">
        <v>296</v>
      </c>
      <c r="C426" s="117" t="s">
        <v>906</v>
      </c>
      <c r="D426" s="118">
        <v>5782674</v>
      </c>
      <c r="E426" s="119">
        <v>4570000</v>
      </c>
      <c r="F426" s="120">
        <f t="shared" si="6"/>
        <v>1212674</v>
      </c>
    </row>
    <row r="427" spans="1:6" ht="23.25" x14ac:dyDescent="0.25">
      <c r="A427" s="115" t="s">
        <v>855</v>
      </c>
      <c r="B427" s="116" t="s">
        <v>296</v>
      </c>
      <c r="C427" s="117" t="s">
        <v>907</v>
      </c>
      <c r="D427" s="118">
        <v>5782674</v>
      </c>
      <c r="E427" s="119">
        <v>4570000</v>
      </c>
      <c r="F427" s="120">
        <f t="shared" si="6"/>
        <v>1212674</v>
      </c>
    </row>
    <row r="428" spans="1:6" x14ac:dyDescent="0.25">
      <c r="A428" s="115" t="s">
        <v>857</v>
      </c>
      <c r="B428" s="116" t="s">
        <v>296</v>
      </c>
      <c r="C428" s="117" t="s">
        <v>908</v>
      </c>
      <c r="D428" s="118">
        <v>5782674</v>
      </c>
      <c r="E428" s="119">
        <v>4570000</v>
      </c>
      <c r="F428" s="120">
        <f t="shared" si="6"/>
        <v>1212674</v>
      </c>
    </row>
    <row r="429" spans="1:6" ht="45.75" x14ac:dyDescent="0.25">
      <c r="A429" s="115" t="s">
        <v>859</v>
      </c>
      <c r="B429" s="116" t="s">
        <v>296</v>
      </c>
      <c r="C429" s="117" t="s">
        <v>909</v>
      </c>
      <c r="D429" s="118">
        <v>5782674</v>
      </c>
      <c r="E429" s="119">
        <v>4570000</v>
      </c>
      <c r="F429" s="120">
        <f t="shared" si="6"/>
        <v>1212674</v>
      </c>
    </row>
    <row r="430" spans="1:6" ht="68.25" x14ac:dyDescent="0.25">
      <c r="A430" s="121" t="s">
        <v>899</v>
      </c>
      <c r="B430" s="116" t="s">
        <v>296</v>
      </c>
      <c r="C430" s="117" t="s">
        <v>910</v>
      </c>
      <c r="D430" s="118">
        <v>5837800</v>
      </c>
      <c r="E430" s="119">
        <v>4348356</v>
      </c>
      <c r="F430" s="120">
        <f t="shared" si="6"/>
        <v>1489444</v>
      </c>
    </row>
    <row r="431" spans="1:6" ht="23.25" x14ac:dyDescent="0.25">
      <c r="A431" s="115" t="s">
        <v>855</v>
      </c>
      <c r="B431" s="116" t="s">
        <v>296</v>
      </c>
      <c r="C431" s="117" t="s">
        <v>911</v>
      </c>
      <c r="D431" s="118">
        <v>5837800</v>
      </c>
      <c r="E431" s="119">
        <v>4348356</v>
      </c>
      <c r="F431" s="120">
        <f t="shared" si="6"/>
        <v>1489444</v>
      </c>
    </row>
    <row r="432" spans="1:6" x14ac:dyDescent="0.25">
      <c r="A432" s="115" t="s">
        <v>857</v>
      </c>
      <c r="B432" s="116" t="s">
        <v>296</v>
      </c>
      <c r="C432" s="117" t="s">
        <v>912</v>
      </c>
      <c r="D432" s="118">
        <v>5837800</v>
      </c>
      <c r="E432" s="119">
        <v>4348356</v>
      </c>
      <c r="F432" s="120">
        <f t="shared" si="6"/>
        <v>1489444</v>
      </c>
    </row>
    <row r="433" spans="1:6" ht="45.75" x14ac:dyDescent="0.25">
      <c r="A433" s="115" t="s">
        <v>859</v>
      </c>
      <c r="B433" s="116" t="s">
        <v>296</v>
      </c>
      <c r="C433" s="117" t="s">
        <v>913</v>
      </c>
      <c r="D433" s="118">
        <v>5837800</v>
      </c>
      <c r="E433" s="119">
        <v>4348356</v>
      </c>
      <c r="F433" s="120">
        <f t="shared" si="6"/>
        <v>1489444</v>
      </c>
    </row>
    <row r="434" spans="1:6" ht="23.25" x14ac:dyDescent="0.25">
      <c r="A434" s="115" t="s">
        <v>914</v>
      </c>
      <c r="B434" s="116" t="s">
        <v>296</v>
      </c>
      <c r="C434" s="117" t="s">
        <v>915</v>
      </c>
      <c r="D434" s="118">
        <v>12915271</v>
      </c>
      <c r="E434" s="119">
        <v>12915271</v>
      </c>
      <c r="F434" s="120" t="str">
        <f t="shared" si="6"/>
        <v>-</v>
      </c>
    </row>
    <row r="435" spans="1:6" ht="23.25" x14ac:dyDescent="0.25">
      <c r="A435" s="115" t="s">
        <v>853</v>
      </c>
      <c r="B435" s="116" t="s">
        <v>296</v>
      </c>
      <c r="C435" s="117" t="s">
        <v>916</v>
      </c>
      <c r="D435" s="118">
        <v>12915271</v>
      </c>
      <c r="E435" s="119">
        <v>12915271</v>
      </c>
      <c r="F435" s="120" t="str">
        <f t="shared" si="6"/>
        <v>-</v>
      </c>
    </row>
    <row r="436" spans="1:6" ht="23.25" x14ac:dyDescent="0.25">
      <c r="A436" s="115" t="s">
        <v>855</v>
      </c>
      <c r="B436" s="116" t="s">
        <v>296</v>
      </c>
      <c r="C436" s="117" t="s">
        <v>917</v>
      </c>
      <c r="D436" s="118">
        <v>12915271</v>
      </c>
      <c r="E436" s="119">
        <v>12915271</v>
      </c>
      <c r="F436" s="120" t="str">
        <f t="shared" si="6"/>
        <v>-</v>
      </c>
    </row>
    <row r="437" spans="1:6" x14ac:dyDescent="0.25">
      <c r="A437" s="115" t="s">
        <v>857</v>
      </c>
      <c r="B437" s="116" t="s">
        <v>296</v>
      </c>
      <c r="C437" s="117" t="s">
        <v>918</v>
      </c>
      <c r="D437" s="118">
        <v>12915271</v>
      </c>
      <c r="E437" s="119">
        <v>12915271</v>
      </c>
      <c r="F437" s="120" t="str">
        <f t="shared" si="6"/>
        <v>-</v>
      </c>
    </row>
    <row r="438" spans="1:6" ht="45.75" x14ac:dyDescent="0.25">
      <c r="A438" s="115" t="s">
        <v>859</v>
      </c>
      <c r="B438" s="116" t="s">
        <v>296</v>
      </c>
      <c r="C438" s="117" t="s">
        <v>919</v>
      </c>
      <c r="D438" s="118">
        <v>12915271</v>
      </c>
      <c r="E438" s="119">
        <v>12915271</v>
      </c>
      <c r="F438" s="120" t="str">
        <f t="shared" si="6"/>
        <v>-</v>
      </c>
    </row>
    <row r="439" spans="1:6" x14ac:dyDescent="0.25">
      <c r="A439" s="115" t="s">
        <v>920</v>
      </c>
      <c r="B439" s="116" t="s">
        <v>296</v>
      </c>
      <c r="C439" s="117" t="s">
        <v>921</v>
      </c>
      <c r="D439" s="118">
        <v>6463798</v>
      </c>
      <c r="E439" s="119">
        <v>3751078</v>
      </c>
      <c r="F439" s="120">
        <f t="shared" si="6"/>
        <v>2712720</v>
      </c>
    </row>
    <row r="440" spans="1:6" x14ac:dyDescent="0.25">
      <c r="A440" s="115" t="s">
        <v>922</v>
      </c>
      <c r="B440" s="116" t="s">
        <v>296</v>
      </c>
      <c r="C440" s="117" t="s">
        <v>923</v>
      </c>
      <c r="D440" s="118">
        <v>6463798</v>
      </c>
      <c r="E440" s="119">
        <v>3751078</v>
      </c>
      <c r="F440" s="120">
        <f t="shared" si="6"/>
        <v>2712720</v>
      </c>
    </row>
    <row r="441" spans="1:6" x14ac:dyDescent="0.25">
      <c r="A441" s="115" t="s">
        <v>369</v>
      </c>
      <c r="B441" s="116" t="s">
        <v>296</v>
      </c>
      <c r="C441" s="117" t="s">
        <v>924</v>
      </c>
      <c r="D441" s="118">
        <v>6463798</v>
      </c>
      <c r="E441" s="119">
        <v>3751078</v>
      </c>
      <c r="F441" s="120">
        <f t="shared" si="6"/>
        <v>2712720</v>
      </c>
    </row>
    <row r="442" spans="1:6" ht="23.25" x14ac:dyDescent="0.25">
      <c r="A442" s="115" t="s">
        <v>371</v>
      </c>
      <c r="B442" s="116" t="s">
        <v>296</v>
      </c>
      <c r="C442" s="117" t="s">
        <v>925</v>
      </c>
      <c r="D442" s="118">
        <v>6463798</v>
      </c>
      <c r="E442" s="119">
        <v>3751078</v>
      </c>
      <c r="F442" s="120">
        <f t="shared" si="6"/>
        <v>2712720</v>
      </c>
    </row>
    <row r="443" spans="1:6" ht="23.25" x14ac:dyDescent="0.25">
      <c r="A443" s="115" t="s">
        <v>373</v>
      </c>
      <c r="B443" s="116" t="s">
        <v>296</v>
      </c>
      <c r="C443" s="117" t="s">
        <v>926</v>
      </c>
      <c r="D443" s="118">
        <v>6463798</v>
      </c>
      <c r="E443" s="119">
        <v>3751078</v>
      </c>
      <c r="F443" s="120">
        <f t="shared" si="6"/>
        <v>2712720</v>
      </c>
    </row>
    <row r="444" spans="1:6" ht="34.5" x14ac:dyDescent="0.25">
      <c r="A444" s="115" t="s">
        <v>927</v>
      </c>
      <c r="B444" s="116" t="s">
        <v>296</v>
      </c>
      <c r="C444" s="117" t="s">
        <v>928</v>
      </c>
      <c r="D444" s="118">
        <v>6463798</v>
      </c>
      <c r="E444" s="119">
        <v>3751078</v>
      </c>
      <c r="F444" s="120">
        <f t="shared" si="6"/>
        <v>2712720</v>
      </c>
    </row>
    <row r="445" spans="1:6" x14ac:dyDescent="0.25">
      <c r="A445" s="115" t="s">
        <v>929</v>
      </c>
      <c r="B445" s="116" t="s">
        <v>296</v>
      </c>
      <c r="C445" s="117" t="s">
        <v>930</v>
      </c>
      <c r="D445" s="118">
        <v>6463798</v>
      </c>
      <c r="E445" s="119">
        <v>3751078</v>
      </c>
      <c r="F445" s="120">
        <f t="shared" si="6"/>
        <v>2712720</v>
      </c>
    </row>
    <row r="446" spans="1:6" ht="23.25" x14ac:dyDescent="0.25">
      <c r="A446" s="115" t="s">
        <v>931</v>
      </c>
      <c r="B446" s="116" t="s">
        <v>296</v>
      </c>
      <c r="C446" s="117" t="s">
        <v>932</v>
      </c>
      <c r="D446" s="118">
        <v>6463798</v>
      </c>
      <c r="E446" s="119">
        <v>3751078</v>
      </c>
      <c r="F446" s="120">
        <f t="shared" si="6"/>
        <v>2712720</v>
      </c>
    </row>
    <row r="447" spans="1:6" x14ac:dyDescent="0.25">
      <c r="A447" s="115" t="s">
        <v>933</v>
      </c>
      <c r="B447" s="116" t="s">
        <v>296</v>
      </c>
      <c r="C447" s="117" t="s">
        <v>934</v>
      </c>
      <c r="D447" s="118">
        <v>6463798</v>
      </c>
      <c r="E447" s="119">
        <v>3751078</v>
      </c>
      <c r="F447" s="120">
        <f t="shared" si="6"/>
        <v>2712720</v>
      </c>
    </row>
    <row r="448" spans="1:6" x14ac:dyDescent="0.25">
      <c r="A448" s="115" t="s">
        <v>935</v>
      </c>
      <c r="B448" s="116" t="s">
        <v>296</v>
      </c>
      <c r="C448" s="117" t="s">
        <v>936</v>
      </c>
      <c r="D448" s="118">
        <v>16133140.32</v>
      </c>
      <c r="E448" s="119">
        <v>16133140.32</v>
      </c>
      <c r="F448" s="120" t="str">
        <f t="shared" si="6"/>
        <v>-</v>
      </c>
    </row>
    <row r="449" spans="1:6" x14ac:dyDescent="0.25">
      <c r="A449" s="115" t="s">
        <v>937</v>
      </c>
      <c r="B449" s="116" t="s">
        <v>296</v>
      </c>
      <c r="C449" s="117" t="s">
        <v>938</v>
      </c>
      <c r="D449" s="118">
        <v>16133140.32</v>
      </c>
      <c r="E449" s="119">
        <v>16133140.32</v>
      </c>
      <c r="F449" s="120" t="str">
        <f t="shared" si="6"/>
        <v>-</v>
      </c>
    </row>
    <row r="450" spans="1:6" ht="34.5" x14ac:dyDescent="0.25">
      <c r="A450" s="115" t="s">
        <v>848</v>
      </c>
      <c r="B450" s="116" t="s">
        <v>296</v>
      </c>
      <c r="C450" s="117" t="s">
        <v>939</v>
      </c>
      <c r="D450" s="118">
        <v>16133140.32</v>
      </c>
      <c r="E450" s="119">
        <v>16133140.32</v>
      </c>
      <c r="F450" s="120" t="str">
        <f t="shared" si="6"/>
        <v>-</v>
      </c>
    </row>
    <row r="451" spans="1:6" x14ac:dyDescent="0.25">
      <c r="A451" s="115" t="s">
        <v>357</v>
      </c>
      <c r="B451" s="116" t="s">
        <v>296</v>
      </c>
      <c r="C451" s="117" t="s">
        <v>940</v>
      </c>
      <c r="D451" s="118">
        <v>16133140.32</v>
      </c>
      <c r="E451" s="119">
        <v>16133140.32</v>
      </c>
      <c r="F451" s="120" t="str">
        <f t="shared" si="6"/>
        <v>-</v>
      </c>
    </row>
    <row r="452" spans="1:6" ht="23.25" x14ac:dyDescent="0.25">
      <c r="A452" s="115" t="s">
        <v>941</v>
      </c>
      <c r="B452" s="116" t="s">
        <v>296</v>
      </c>
      <c r="C452" s="117" t="s">
        <v>942</v>
      </c>
      <c r="D452" s="118">
        <v>16133140.32</v>
      </c>
      <c r="E452" s="119">
        <v>16133140.32</v>
      </c>
      <c r="F452" s="120" t="str">
        <f t="shared" si="6"/>
        <v>-</v>
      </c>
    </row>
    <row r="453" spans="1:6" ht="23.25" x14ac:dyDescent="0.25">
      <c r="A453" s="115" t="s">
        <v>853</v>
      </c>
      <c r="B453" s="116" t="s">
        <v>296</v>
      </c>
      <c r="C453" s="117" t="s">
        <v>943</v>
      </c>
      <c r="D453" s="118">
        <v>14092614</v>
      </c>
      <c r="E453" s="119">
        <v>14092614</v>
      </c>
      <c r="F453" s="120" t="str">
        <f t="shared" si="6"/>
        <v>-</v>
      </c>
    </row>
    <row r="454" spans="1:6" ht="23.25" x14ac:dyDescent="0.25">
      <c r="A454" s="115" t="s">
        <v>855</v>
      </c>
      <c r="B454" s="116" t="s">
        <v>296</v>
      </c>
      <c r="C454" s="117" t="s">
        <v>944</v>
      </c>
      <c r="D454" s="118">
        <v>14092614</v>
      </c>
      <c r="E454" s="119">
        <v>14092614</v>
      </c>
      <c r="F454" s="120" t="str">
        <f t="shared" si="6"/>
        <v>-</v>
      </c>
    </row>
    <row r="455" spans="1:6" x14ac:dyDescent="0.25">
      <c r="A455" s="115" t="s">
        <v>857</v>
      </c>
      <c r="B455" s="116" t="s">
        <v>296</v>
      </c>
      <c r="C455" s="117" t="s">
        <v>945</v>
      </c>
      <c r="D455" s="118">
        <v>14092614</v>
      </c>
      <c r="E455" s="119">
        <v>14092614</v>
      </c>
      <c r="F455" s="120" t="str">
        <f t="shared" ref="F455:F518" si="7">IF(OR(D455="-",IF(E455="-",0,E455)&gt;=IF(D455="-",0,D455)),"-",IF(D455="-",0,D455)-IF(E455="-",0,E455))</f>
        <v>-</v>
      </c>
    </row>
    <row r="456" spans="1:6" ht="45.75" x14ac:dyDescent="0.25">
      <c r="A456" s="115" t="s">
        <v>859</v>
      </c>
      <c r="B456" s="116" t="s">
        <v>296</v>
      </c>
      <c r="C456" s="117" t="s">
        <v>946</v>
      </c>
      <c r="D456" s="118">
        <v>14092614</v>
      </c>
      <c r="E456" s="119">
        <v>14092614</v>
      </c>
      <c r="F456" s="120" t="str">
        <f t="shared" si="7"/>
        <v>-</v>
      </c>
    </row>
    <row r="457" spans="1:6" x14ac:dyDescent="0.25">
      <c r="A457" s="115" t="s">
        <v>947</v>
      </c>
      <c r="B457" s="116" t="s">
        <v>296</v>
      </c>
      <c r="C457" s="117" t="s">
        <v>948</v>
      </c>
      <c r="D457" s="118">
        <v>50000</v>
      </c>
      <c r="E457" s="119">
        <v>50000</v>
      </c>
      <c r="F457" s="120" t="str">
        <f t="shared" si="7"/>
        <v>-</v>
      </c>
    </row>
    <row r="458" spans="1:6" ht="23.25" x14ac:dyDescent="0.25">
      <c r="A458" s="115" t="s">
        <v>363</v>
      </c>
      <c r="B458" s="116" t="s">
        <v>296</v>
      </c>
      <c r="C458" s="117" t="s">
        <v>949</v>
      </c>
      <c r="D458" s="118">
        <v>50000</v>
      </c>
      <c r="E458" s="119">
        <v>50000</v>
      </c>
      <c r="F458" s="120" t="str">
        <f t="shared" si="7"/>
        <v>-</v>
      </c>
    </row>
    <row r="459" spans="1:6" ht="23.25" x14ac:dyDescent="0.25">
      <c r="A459" s="115" t="s">
        <v>365</v>
      </c>
      <c r="B459" s="116" t="s">
        <v>296</v>
      </c>
      <c r="C459" s="117" t="s">
        <v>950</v>
      </c>
      <c r="D459" s="118">
        <v>50000</v>
      </c>
      <c r="E459" s="119">
        <v>50000</v>
      </c>
      <c r="F459" s="120" t="str">
        <f t="shared" si="7"/>
        <v>-</v>
      </c>
    </row>
    <row r="460" spans="1:6" x14ac:dyDescent="0.25">
      <c r="A460" s="115" t="s">
        <v>367</v>
      </c>
      <c r="B460" s="116" t="s">
        <v>296</v>
      </c>
      <c r="C460" s="117" t="s">
        <v>951</v>
      </c>
      <c r="D460" s="118">
        <v>50000</v>
      </c>
      <c r="E460" s="119">
        <v>50000</v>
      </c>
      <c r="F460" s="120" t="str">
        <f t="shared" si="7"/>
        <v>-</v>
      </c>
    </row>
    <row r="461" spans="1:6" ht="23.25" x14ac:dyDescent="0.25">
      <c r="A461" s="115" t="s">
        <v>866</v>
      </c>
      <c r="B461" s="116" t="s">
        <v>296</v>
      </c>
      <c r="C461" s="117" t="s">
        <v>952</v>
      </c>
      <c r="D461" s="118">
        <v>1990526.32</v>
      </c>
      <c r="E461" s="119">
        <v>1990526.32</v>
      </c>
      <c r="F461" s="120" t="str">
        <f t="shared" si="7"/>
        <v>-</v>
      </c>
    </row>
    <row r="462" spans="1:6" ht="23.25" x14ac:dyDescent="0.25">
      <c r="A462" s="115" t="s">
        <v>855</v>
      </c>
      <c r="B462" s="116" t="s">
        <v>296</v>
      </c>
      <c r="C462" s="117" t="s">
        <v>953</v>
      </c>
      <c r="D462" s="118">
        <v>1990526.32</v>
      </c>
      <c r="E462" s="119">
        <v>1990526.32</v>
      </c>
      <c r="F462" s="120" t="str">
        <f t="shared" si="7"/>
        <v>-</v>
      </c>
    </row>
    <row r="463" spans="1:6" x14ac:dyDescent="0.25">
      <c r="A463" s="115" t="s">
        <v>857</v>
      </c>
      <c r="B463" s="116" t="s">
        <v>296</v>
      </c>
      <c r="C463" s="117" t="s">
        <v>954</v>
      </c>
      <c r="D463" s="118">
        <v>1990526.32</v>
      </c>
      <c r="E463" s="119">
        <v>1990526.32</v>
      </c>
      <c r="F463" s="120" t="str">
        <f t="shared" si="7"/>
        <v>-</v>
      </c>
    </row>
    <row r="464" spans="1:6" x14ac:dyDescent="0.25">
      <c r="A464" s="115" t="s">
        <v>870</v>
      </c>
      <c r="B464" s="116" t="s">
        <v>296</v>
      </c>
      <c r="C464" s="117" t="s">
        <v>955</v>
      </c>
      <c r="D464" s="118">
        <v>1990526.32</v>
      </c>
      <c r="E464" s="119">
        <v>1990526.32</v>
      </c>
      <c r="F464" s="120" t="str">
        <f t="shared" si="7"/>
        <v>-</v>
      </c>
    </row>
    <row r="465" spans="1:6" x14ac:dyDescent="0.25">
      <c r="A465" s="115" t="s">
        <v>956</v>
      </c>
      <c r="B465" s="116" t="s">
        <v>296</v>
      </c>
      <c r="C465" s="117" t="s">
        <v>957</v>
      </c>
      <c r="D465" s="118">
        <v>1238953</v>
      </c>
      <c r="E465" s="119">
        <v>938000</v>
      </c>
      <c r="F465" s="120">
        <f t="shared" si="7"/>
        <v>300953</v>
      </c>
    </row>
    <row r="466" spans="1:6" x14ac:dyDescent="0.25">
      <c r="A466" s="115" t="s">
        <v>958</v>
      </c>
      <c r="B466" s="116" t="s">
        <v>296</v>
      </c>
      <c r="C466" s="117" t="s">
        <v>959</v>
      </c>
      <c r="D466" s="118">
        <v>1238953</v>
      </c>
      <c r="E466" s="119">
        <v>938000</v>
      </c>
      <c r="F466" s="120">
        <f t="shared" si="7"/>
        <v>300953</v>
      </c>
    </row>
    <row r="467" spans="1:6" ht="34.5" x14ac:dyDescent="0.25">
      <c r="A467" s="115" t="s">
        <v>848</v>
      </c>
      <c r="B467" s="116" t="s">
        <v>296</v>
      </c>
      <c r="C467" s="117" t="s">
        <v>960</v>
      </c>
      <c r="D467" s="118">
        <v>1238953</v>
      </c>
      <c r="E467" s="119">
        <v>938000</v>
      </c>
      <c r="F467" s="120">
        <f t="shared" si="7"/>
        <v>300953</v>
      </c>
    </row>
    <row r="468" spans="1:6" x14ac:dyDescent="0.25">
      <c r="A468" s="115" t="s">
        <v>357</v>
      </c>
      <c r="B468" s="116" t="s">
        <v>296</v>
      </c>
      <c r="C468" s="117" t="s">
        <v>961</v>
      </c>
      <c r="D468" s="118">
        <v>1238953</v>
      </c>
      <c r="E468" s="119">
        <v>938000</v>
      </c>
      <c r="F468" s="120">
        <f t="shared" si="7"/>
        <v>300953</v>
      </c>
    </row>
    <row r="469" spans="1:6" ht="23.25" x14ac:dyDescent="0.25">
      <c r="A469" s="115" t="s">
        <v>962</v>
      </c>
      <c r="B469" s="116" t="s">
        <v>296</v>
      </c>
      <c r="C469" s="117" t="s">
        <v>963</v>
      </c>
      <c r="D469" s="118">
        <v>1238953</v>
      </c>
      <c r="E469" s="119">
        <v>938000</v>
      </c>
      <c r="F469" s="120">
        <f t="shared" si="7"/>
        <v>300953</v>
      </c>
    </row>
    <row r="470" spans="1:6" ht="23.25" x14ac:dyDescent="0.25">
      <c r="A470" s="115" t="s">
        <v>853</v>
      </c>
      <c r="B470" s="116" t="s">
        <v>296</v>
      </c>
      <c r="C470" s="117" t="s">
        <v>964</v>
      </c>
      <c r="D470" s="118">
        <v>1238953</v>
      </c>
      <c r="E470" s="119">
        <v>938000</v>
      </c>
      <c r="F470" s="120">
        <f t="shared" si="7"/>
        <v>300953</v>
      </c>
    </row>
    <row r="471" spans="1:6" ht="23.25" x14ac:dyDescent="0.25">
      <c r="A471" s="115" t="s">
        <v>855</v>
      </c>
      <c r="B471" s="116" t="s">
        <v>296</v>
      </c>
      <c r="C471" s="117" t="s">
        <v>965</v>
      </c>
      <c r="D471" s="118">
        <v>1238953</v>
      </c>
      <c r="E471" s="119">
        <v>938000</v>
      </c>
      <c r="F471" s="120">
        <f t="shared" si="7"/>
        <v>300953</v>
      </c>
    </row>
    <row r="472" spans="1:6" x14ac:dyDescent="0.25">
      <c r="A472" s="115" t="s">
        <v>857</v>
      </c>
      <c r="B472" s="116" t="s">
        <v>296</v>
      </c>
      <c r="C472" s="117" t="s">
        <v>966</v>
      </c>
      <c r="D472" s="118">
        <v>1238953</v>
      </c>
      <c r="E472" s="119">
        <v>938000</v>
      </c>
      <c r="F472" s="120">
        <f t="shared" si="7"/>
        <v>300953</v>
      </c>
    </row>
    <row r="473" spans="1:6" ht="45.75" x14ac:dyDescent="0.25">
      <c r="A473" s="115" t="s">
        <v>859</v>
      </c>
      <c r="B473" s="116" t="s">
        <v>296</v>
      </c>
      <c r="C473" s="117" t="s">
        <v>967</v>
      </c>
      <c r="D473" s="118">
        <v>1238953</v>
      </c>
      <c r="E473" s="119">
        <v>938000</v>
      </c>
      <c r="F473" s="120">
        <f t="shared" si="7"/>
        <v>300953</v>
      </c>
    </row>
    <row r="474" spans="1:6" ht="23.25" x14ac:dyDescent="0.25">
      <c r="A474" s="115" t="s">
        <v>968</v>
      </c>
      <c r="B474" s="116" t="s">
        <v>296</v>
      </c>
      <c r="C474" s="117" t="s">
        <v>969</v>
      </c>
      <c r="D474" s="118">
        <v>2000</v>
      </c>
      <c r="E474" s="119" t="s">
        <v>41</v>
      </c>
      <c r="F474" s="120">
        <f t="shared" si="7"/>
        <v>2000</v>
      </c>
    </row>
    <row r="475" spans="1:6" ht="23.25" x14ac:dyDescent="0.25">
      <c r="A475" s="115" t="s">
        <v>970</v>
      </c>
      <c r="B475" s="116" t="s">
        <v>296</v>
      </c>
      <c r="C475" s="117" t="s">
        <v>971</v>
      </c>
      <c r="D475" s="118">
        <v>2000</v>
      </c>
      <c r="E475" s="119" t="s">
        <v>41</v>
      </c>
      <c r="F475" s="120">
        <f t="shared" si="7"/>
        <v>2000</v>
      </c>
    </row>
    <row r="476" spans="1:6" x14ac:dyDescent="0.25">
      <c r="A476" s="115" t="s">
        <v>369</v>
      </c>
      <c r="B476" s="116" t="s">
        <v>296</v>
      </c>
      <c r="C476" s="117" t="s">
        <v>972</v>
      </c>
      <c r="D476" s="118">
        <v>2000</v>
      </c>
      <c r="E476" s="119" t="s">
        <v>41</v>
      </c>
      <c r="F476" s="120">
        <f t="shared" si="7"/>
        <v>2000</v>
      </c>
    </row>
    <row r="477" spans="1:6" ht="23.25" x14ac:dyDescent="0.25">
      <c r="A477" s="115" t="s">
        <v>371</v>
      </c>
      <c r="B477" s="116" t="s">
        <v>296</v>
      </c>
      <c r="C477" s="117" t="s">
        <v>973</v>
      </c>
      <c r="D477" s="118">
        <v>2000</v>
      </c>
      <c r="E477" s="119" t="s">
        <v>41</v>
      </c>
      <c r="F477" s="120">
        <f t="shared" si="7"/>
        <v>2000</v>
      </c>
    </row>
    <row r="478" spans="1:6" ht="23.25" x14ac:dyDescent="0.25">
      <c r="A478" s="115" t="s">
        <v>373</v>
      </c>
      <c r="B478" s="116" t="s">
        <v>296</v>
      </c>
      <c r="C478" s="117" t="s">
        <v>974</v>
      </c>
      <c r="D478" s="118">
        <v>2000</v>
      </c>
      <c r="E478" s="119" t="s">
        <v>41</v>
      </c>
      <c r="F478" s="120">
        <f t="shared" si="7"/>
        <v>2000</v>
      </c>
    </row>
    <row r="479" spans="1:6" x14ac:dyDescent="0.25">
      <c r="A479" s="115" t="s">
        <v>975</v>
      </c>
      <c r="B479" s="116" t="s">
        <v>296</v>
      </c>
      <c r="C479" s="117" t="s">
        <v>976</v>
      </c>
      <c r="D479" s="118">
        <v>2000</v>
      </c>
      <c r="E479" s="119" t="s">
        <v>41</v>
      </c>
      <c r="F479" s="120">
        <f t="shared" si="7"/>
        <v>2000</v>
      </c>
    </row>
    <row r="480" spans="1:6" x14ac:dyDescent="0.25">
      <c r="A480" s="115" t="s">
        <v>977</v>
      </c>
      <c r="B480" s="116" t="s">
        <v>296</v>
      </c>
      <c r="C480" s="117" t="s">
        <v>978</v>
      </c>
      <c r="D480" s="118">
        <v>2000</v>
      </c>
      <c r="E480" s="119" t="s">
        <v>41</v>
      </c>
      <c r="F480" s="120">
        <f t="shared" si="7"/>
        <v>2000</v>
      </c>
    </row>
    <row r="481" spans="1:6" x14ac:dyDescent="0.25">
      <c r="A481" s="115" t="s">
        <v>979</v>
      </c>
      <c r="B481" s="116" t="s">
        <v>296</v>
      </c>
      <c r="C481" s="117" t="s">
        <v>980</v>
      </c>
      <c r="D481" s="118">
        <v>2000</v>
      </c>
      <c r="E481" s="119" t="s">
        <v>41</v>
      </c>
      <c r="F481" s="120">
        <f t="shared" si="7"/>
        <v>2000</v>
      </c>
    </row>
    <row r="482" spans="1:6" ht="34.5" x14ac:dyDescent="0.25">
      <c r="A482" s="103" t="s">
        <v>981</v>
      </c>
      <c r="B482" s="104" t="s">
        <v>296</v>
      </c>
      <c r="C482" s="105" t="s">
        <v>982</v>
      </c>
      <c r="D482" s="106">
        <v>4014725.33</v>
      </c>
      <c r="E482" s="107">
        <v>2788407.43</v>
      </c>
      <c r="F482" s="108">
        <f t="shared" si="7"/>
        <v>1226317.8999999999</v>
      </c>
    </row>
    <row r="483" spans="1:6" x14ac:dyDescent="0.25">
      <c r="A483" s="115" t="s">
        <v>351</v>
      </c>
      <c r="B483" s="116" t="s">
        <v>296</v>
      </c>
      <c r="C483" s="117" t="s">
        <v>983</v>
      </c>
      <c r="D483" s="118">
        <v>4014725.33</v>
      </c>
      <c r="E483" s="119">
        <v>2788407.43</v>
      </c>
      <c r="F483" s="120">
        <f t="shared" si="7"/>
        <v>1226317.8999999999</v>
      </c>
    </row>
    <row r="484" spans="1:6" ht="23.25" x14ac:dyDescent="0.25">
      <c r="A484" s="115" t="s">
        <v>984</v>
      </c>
      <c r="B484" s="116" t="s">
        <v>296</v>
      </c>
      <c r="C484" s="117" t="s">
        <v>985</v>
      </c>
      <c r="D484" s="118">
        <v>3764217.93</v>
      </c>
      <c r="E484" s="119">
        <v>2583892.44</v>
      </c>
      <c r="F484" s="120">
        <f t="shared" si="7"/>
        <v>1180325.4900000002</v>
      </c>
    </row>
    <row r="485" spans="1:6" x14ac:dyDescent="0.25">
      <c r="A485" s="115" t="s">
        <v>369</v>
      </c>
      <c r="B485" s="116" t="s">
        <v>296</v>
      </c>
      <c r="C485" s="117" t="s">
        <v>986</v>
      </c>
      <c r="D485" s="118">
        <v>3764217.93</v>
      </c>
      <c r="E485" s="119">
        <v>2583892.44</v>
      </c>
      <c r="F485" s="120">
        <f t="shared" si="7"/>
        <v>1180325.4900000002</v>
      </c>
    </row>
    <row r="486" spans="1:6" ht="23.25" x14ac:dyDescent="0.25">
      <c r="A486" s="115" t="s">
        <v>371</v>
      </c>
      <c r="B486" s="116" t="s">
        <v>296</v>
      </c>
      <c r="C486" s="117" t="s">
        <v>987</v>
      </c>
      <c r="D486" s="118">
        <v>3764217.93</v>
      </c>
      <c r="E486" s="119">
        <v>2583892.44</v>
      </c>
      <c r="F486" s="120">
        <f t="shared" si="7"/>
        <v>1180325.4900000002</v>
      </c>
    </row>
    <row r="487" spans="1:6" ht="23.25" x14ac:dyDescent="0.25">
      <c r="A487" s="115" t="s">
        <v>373</v>
      </c>
      <c r="B487" s="116" t="s">
        <v>296</v>
      </c>
      <c r="C487" s="117" t="s">
        <v>988</v>
      </c>
      <c r="D487" s="118">
        <v>3764217.93</v>
      </c>
      <c r="E487" s="119">
        <v>2583892.44</v>
      </c>
      <c r="F487" s="120">
        <f t="shared" si="7"/>
        <v>1180325.4900000002</v>
      </c>
    </row>
    <row r="488" spans="1:6" ht="23.25" x14ac:dyDescent="0.25">
      <c r="A488" s="115" t="s">
        <v>989</v>
      </c>
      <c r="B488" s="116" t="s">
        <v>296</v>
      </c>
      <c r="C488" s="117" t="s">
        <v>990</v>
      </c>
      <c r="D488" s="118">
        <v>3764217.93</v>
      </c>
      <c r="E488" s="119">
        <v>2583892.44</v>
      </c>
      <c r="F488" s="120">
        <f t="shared" si="7"/>
        <v>1180325.4900000002</v>
      </c>
    </row>
    <row r="489" spans="1:6" ht="57" x14ac:dyDescent="0.25">
      <c r="A489" s="115" t="s">
        <v>377</v>
      </c>
      <c r="B489" s="116" t="s">
        <v>296</v>
      </c>
      <c r="C489" s="117" t="s">
        <v>991</v>
      </c>
      <c r="D489" s="118">
        <v>3764217.93</v>
      </c>
      <c r="E489" s="119">
        <v>2583892.44</v>
      </c>
      <c r="F489" s="120">
        <f t="shared" si="7"/>
        <v>1180325.4900000002</v>
      </c>
    </row>
    <row r="490" spans="1:6" ht="23.25" x14ac:dyDescent="0.25">
      <c r="A490" s="115" t="s">
        <v>379</v>
      </c>
      <c r="B490" s="116" t="s">
        <v>296</v>
      </c>
      <c r="C490" s="117" t="s">
        <v>992</v>
      </c>
      <c r="D490" s="118">
        <v>3764217.93</v>
      </c>
      <c r="E490" s="119">
        <v>2583892.44</v>
      </c>
      <c r="F490" s="120">
        <f t="shared" si="7"/>
        <v>1180325.4900000002</v>
      </c>
    </row>
    <row r="491" spans="1:6" ht="23.25" x14ac:dyDescent="0.25">
      <c r="A491" s="115" t="s">
        <v>381</v>
      </c>
      <c r="B491" s="116" t="s">
        <v>296</v>
      </c>
      <c r="C491" s="117" t="s">
        <v>993</v>
      </c>
      <c r="D491" s="118">
        <v>2891104.4</v>
      </c>
      <c r="E491" s="119">
        <v>2031771.04</v>
      </c>
      <c r="F491" s="120">
        <f t="shared" si="7"/>
        <v>859333.35999999987</v>
      </c>
    </row>
    <row r="492" spans="1:6" ht="34.5" x14ac:dyDescent="0.25">
      <c r="A492" s="115" t="s">
        <v>383</v>
      </c>
      <c r="B492" s="116" t="s">
        <v>296</v>
      </c>
      <c r="C492" s="117" t="s">
        <v>994</v>
      </c>
      <c r="D492" s="118">
        <v>873113.53</v>
      </c>
      <c r="E492" s="119">
        <v>552121.4</v>
      </c>
      <c r="F492" s="120">
        <f t="shared" si="7"/>
        <v>320992.13</v>
      </c>
    </row>
    <row r="493" spans="1:6" ht="34.5" x14ac:dyDescent="0.25">
      <c r="A493" s="115" t="s">
        <v>995</v>
      </c>
      <c r="B493" s="116" t="s">
        <v>296</v>
      </c>
      <c r="C493" s="117" t="s">
        <v>996</v>
      </c>
      <c r="D493" s="118">
        <v>28812.799999999999</v>
      </c>
      <c r="E493" s="119">
        <v>18300</v>
      </c>
      <c r="F493" s="120">
        <f t="shared" si="7"/>
        <v>10512.8</v>
      </c>
    </row>
    <row r="494" spans="1:6" x14ac:dyDescent="0.25">
      <c r="A494" s="115" t="s">
        <v>369</v>
      </c>
      <c r="B494" s="116" t="s">
        <v>296</v>
      </c>
      <c r="C494" s="117" t="s">
        <v>997</v>
      </c>
      <c r="D494" s="118">
        <v>28812.799999999999</v>
      </c>
      <c r="E494" s="119">
        <v>18300</v>
      </c>
      <c r="F494" s="120">
        <f t="shared" si="7"/>
        <v>10512.8</v>
      </c>
    </row>
    <row r="495" spans="1:6" ht="23.25" x14ac:dyDescent="0.25">
      <c r="A495" s="115" t="s">
        <v>371</v>
      </c>
      <c r="B495" s="116" t="s">
        <v>296</v>
      </c>
      <c r="C495" s="117" t="s">
        <v>998</v>
      </c>
      <c r="D495" s="118">
        <v>28812.799999999999</v>
      </c>
      <c r="E495" s="119">
        <v>18300</v>
      </c>
      <c r="F495" s="120">
        <f t="shared" si="7"/>
        <v>10512.8</v>
      </c>
    </row>
    <row r="496" spans="1:6" ht="23.25" x14ac:dyDescent="0.25">
      <c r="A496" s="115" t="s">
        <v>373</v>
      </c>
      <c r="B496" s="116" t="s">
        <v>296</v>
      </c>
      <c r="C496" s="117" t="s">
        <v>999</v>
      </c>
      <c r="D496" s="118">
        <v>28812.799999999999</v>
      </c>
      <c r="E496" s="119">
        <v>18300</v>
      </c>
      <c r="F496" s="120">
        <f t="shared" si="7"/>
        <v>10512.8</v>
      </c>
    </row>
    <row r="497" spans="1:6" ht="23.25" x14ac:dyDescent="0.25">
      <c r="A497" s="115" t="s">
        <v>361</v>
      </c>
      <c r="B497" s="116" t="s">
        <v>296</v>
      </c>
      <c r="C497" s="117" t="s">
        <v>1000</v>
      </c>
      <c r="D497" s="118">
        <v>28812.799999999999</v>
      </c>
      <c r="E497" s="119">
        <v>18300</v>
      </c>
      <c r="F497" s="120">
        <f t="shared" si="7"/>
        <v>10512.8</v>
      </c>
    </row>
    <row r="498" spans="1:6" ht="23.25" x14ac:dyDescent="0.25">
      <c r="A498" s="115" t="s">
        <v>363</v>
      </c>
      <c r="B498" s="116" t="s">
        <v>296</v>
      </c>
      <c r="C498" s="117" t="s">
        <v>1001</v>
      </c>
      <c r="D498" s="118">
        <v>28312.799999999999</v>
      </c>
      <c r="E498" s="119">
        <v>18300</v>
      </c>
      <c r="F498" s="120">
        <f t="shared" si="7"/>
        <v>10012.799999999999</v>
      </c>
    </row>
    <row r="499" spans="1:6" ht="23.25" x14ac:dyDescent="0.25">
      <c r="A499" s="115" t="s">
        <v>365</v>
      </c>
      <c r="B499" s="116" t="s">
        <v>296</v>
      </c>
      <c r="C499" s="117" t="s">
        <v>1002</v>
      </c>
      <c r="D499" s="118">
        <v>28312.799999999999</v>
      </c>
      <c r="E499" s="119">
        <v>18300</v>
      </c>
      <c r="F499" s="120">
        <f t="shared" si="7"/>
        <v>10012.799999999999</v>
      </c>
    </row>
    <row r="500" spans="1:6" x14ac:dyDescent="0.25">
      <c r="A500" s="115" t="s">
        <v>367</v>
      </c>
      <c r="B500" s="116" t="s">
        <v>296</v>
      </c>
      <c r="C500" s="117" t="s">
        <v>1003</v>
      </c>
      <c r="D500" s="118">
        <v>28312.799999999999</v>
      </c>
      <c r="E500" s="119">
        <v>18300</v>
      </c>
      <c r="F500" s="120">
        <f t="shared" si="7"/>
        <v>10012.799999999999</v>
      </c>
    </row>
    <row r="501" spans="1:6" x14ac:dyDescent="0.25">
      <c r="A501" s="115" t="s">
        <v>397</v>
      </c>
      <c r="B501" s="116" t="s">
        <v>296</v>
      </c>
      <c r="C501" s="117" t="s">
        <v>1004</v>
      </c>
      <c r="D501" s="118">
        <v>500</v>
      </c>
      <c r="E501" s="119" t="s">
        <v>41</v>
      </c>
      <c r="F501" s="120">
        <f t="shared" si="7"/>
        <v>500</v>
      </c>
    </row>
    <row r="502" spans="1:6" x14ac:dyDescent="0.25">
      <c r="A502" s="115" t="s">
        <v>399</v>
      </c>
      <c r="B502" s="116" t="s">
        <v>296</v>
      </c>
      <c r="C502" s="117" t="s">
        <v>1005</v>
      </c>
      <c r="D502" s="118">
        <v>500</v>
      </c>
      <c r="E502" s="119" t="s">
        <v>41</v>
      </c>
      <c r="F502" s="120">
        <f t="shared" si="7"/>
        <v>500</v>
      </c>
    </row>
    <row r="503" spans="1:6" x14ac:dyDescent="0.25">
      <c r="A503" s="115" t="s">
        <v>403</v>
      </c>
      <c r="B503" s="116" t="s">
        <v>296</v>
      </c>
      <c r="C503" s="117" t="s">
        <v>1006</v>
      </c>
      <c r="D503" s="118">
        <v>500</v>
      </c>
      <c r="E503" s="119" t="s">
        <v>41</v>
      </c>
      <c r="F503" s="120">
        <f t="shared" si="7"/>
        <v>500</v>
      </c>
    </row>
    <row r="504" spans="1:6" ht="34.5" x14ac:dyDescent="0.25">
      <c r="A504" s="115" t="s">
        <v>415</v>
      </c>
      <c r="B504" s="116" t="s">
        <v>296</v>
      </c>
      <c r="C504" s="117" t="s">
        <v>1007</v>
      </c>
      <c r="D504" s="118">
        <v>141918.6</v>
      </c>
      <c r="E504" s="119">
        <v>106438.99</v>
      </c>
      <c r="F504" s="120">
        <f t="shared" si="7"/>
        <v>35479.61</v>
      </c>
    </row>
    <row r="505" spans="1:6" x14ac:dyDescent="0.25">
      <c r="A505" s="115" t="s">
        <v>369</v>
      </c>
      <c r="B505" s="116" t="s">
        <v>296</v>
      </c>
      <c r="C505" s="117" t="s">
        <v>1008</v>
      </c>
      <c r="D505" s="118">
        <v>141918.6</v>
      </c>
      <c r="E505" s="119">
        <v>106438.99</v>
      </c>
      <c r="F505" s="120">
        <f t="shared" si="7"/>
        <v>35479.61</v>
      </c>
    </row>
    <row r="506" spans="1:6" ht="23.25" x14ac:dyDescent="0.25">
      <c r="A506" s="115" t="s">
        <v>371</v>
      </c>
      <c r="B506" s="116" t="s">
        <v>296</v>
      </c>
      <c r="C506" s="117" t="s">
        <v>1009</v>
      </c>
      <c r="D506" s="118">
        <v>141918.6</v>
      </c>
      <c r="E506" s="119">
        <v>106438.99</v>
      </c>
      <c r="F506" s="120">
        <f t="shared" si="7"/>
        <v>35479.61</v>
      </c>
    </row>
    <row r="507" spans="1:6" ht="23.25" x14ac:dyDescent="0.25">
      <c r="A507" s="115" t="s">
        <v>373</v>
      </c>
      <c r="B507" s="116" t="s">
        <v>296</v>
      </c>
      <c r="C507" s="117" t="s">
        <v>1010</v>
      </c>
      <c r="D507" s="118">
        <v>141918.6</v>
      </c>
      <c r="E507" s="119">
        <v>106438.99</v>
      </c>
      <c r="F507" s="120">
        <f t="shared" si="7"/>
        <v>35479.61</v>
      </c>
    </row>
    <row r="508" spans="1:6" ht="34.5" x14ac:dyDescent="0.25">
      <c r="A508" s="115" t="s">
        <v>1011</v>
      </c>
      <c r="B508" s="116" t="s">
        <v>296</v>
      </c>
      <c r="C508" s="117" t="s">
        <v>1012</v>
      </c>
      <c r="D508" s="118">
        <v>141918.6</v>
      </c>
      <c r="E508" s="119">
        <v>106438.99</v>
      </c>
      <c r="F508" s="120">
        <f t="shared" si="7"/>
        <v>35479.61</v>
      </c>
    </row>
    <row r="509" spans="1:6" x14ac:dyDescent="0.25">
      <c r="A509" s="115" t="s">
        <v>407</v>
      </c>
      <c r="B509" s="116" t="s">
        <v>296</v>
      </c>
      <c r="C509" s="117" t="s">
        <v>1013</v>
      </c>
      <c r="D509" s="118">
        <v>141918.6</v>
      </c>
      <c r="E509" s="119">
        <v>106438.99</v>
      </c>
      <c r="F509" s="120">
        <f t="shared" si="7"/>
        <v>35479.61</v>
      </c>
    </row>
    <row r="510" spans="1:6" x14ac:dyDescent="0.25">
      <c r="A510" s="115" t="s">
        <v>409</v>
      </c>
      <c r="B510" s="116" t="s">
        <v>296</v>
      </c>
      <c r="C510" s="117" t="s">
        <v>1014</v>
      </c>
      <c r="D510" s="118">
        <v>141918.6</v>
      </c>
      <c r="E510" s="119">
        <v>106438.99</v>
      </c>
      <c r="F510" s="120">
        <f t="shared" si="7"/>
        <v>35479.61</v>
      </c>
    </row>
    <row r="511" spans="1:6" x14ac:dyDescent="0.25">
      <c r="A511" s="115" t="s">
        <v>438</v>
      </c>
      <c r="B511" s="116" t="s">
        <v>296</v>
      </c>
      <c r="C511" s="117" t="s">
        <v>1015</v>
      </c>
      <c r="D511" s="118">
        <v>79776</v>
      </c>
      <c r="E511" s="119">
        <v>79776</v>
      </c>
      <c r="F511" s="120" t="str">
        <f t="shared" si="7"/>
        <v>-</v>
      </c>
    </row>
    <row r="512" spans="1:6" x14ac:dyDescent="0.25">
      <c r="A512" s="115" t="s">
        <v>369</v>
      </c>
      <c r="B512" s="116" t="s">
        <v>296</v>
      </c>
      <c r="C512" s="117" t="s">
        <v>1016</v>
      </c>
      <c r="D512" s="118">
        <v>79776</v>
      </c>
      <c r="E512" s="119">
        <v>79776</v>
      </c>
      <c r="F512" s="120" t="str">
        <f t="shared" si="7"/>
        <v>-</v>
      </c>
    </row>
    <row r="513" spans="1:6" ht="23.25" x14ac:dyDescent="0.25">
      <c r="A513" s="115" t="s">
        <v>371</v>
      </c>
      <c r="B513" s="116" t="s">
        <v>296</v>
      </c>
      <c r="C513" s="117" t="s">
        <v>1017</v>
      </c>
      <c r="D513" s="118">
        <v>79776</v>
      </c>
      <c r="E513" s="119">
        <v>79776</v>
      </c>
      <c r="F513" s="120" t="str">
        <f t="shared" si="7"/>
        <v>-</v>
      </c>
    </row>
    <row r="514" spans="1:6" ht="23.25" x14ac:dyDescent="0.25">
      <c r="A514" s="115" t="s">
        <v>373</v>
      </c>
      <c r="B514" s="116" t="s">
        <v>296</v>
      </c>
      <c r="C514" s="117" t="s">
        <v>1018</v>
      </c>
      <c r="D514" s="118">
        <v>79776</v>
      </c>
      <c r="E514" s="119">
        <v>79776</v>
      </c>
      <c r="F514" s="120" t="str">
        <f t="shared" si="7"/>
        <v>-</v>
      </c>
    </row>
    <row r="515" spans="1:6" x14ac:dyDescent="0.25">
      <c r="A515" s="115" t="s">
        <v>1019</v>
      </c>
      <c r="B515" s="116" t="s">
        <v>296</v>
      </c>
      <c r="C515" s="117" t="s">
        <v>1020</v>
      </c>
      <c r="D515" s="118">
        <v>79776</v>
      </c>
      <c r="E515" s="119">
        <v>79776</v>
      </c>
      <c r="F515" s="120" t="str">
        <f t="shared" si="7"/>
        <v>-</v>
      </c>
    </row>
    <row r="516" spans="1:6" x14ac:dyDescent="0.25">
      <c r="A516" s="115" t="s">
        <v>397</v>
      </c>
      <c r="B516" s="116" t="s">
        <v>296</v>
      </c>
      <c r="C516" s="117" t="s">
        <v>1021</v>
      </c>
      <c r="D516" s="118">
        <v>79776</v>
      </c>
      <c r="E516" s="119">
        <v>79776</v>
      </c>
      <c r="F516" s="120" t="str">
        <f t="shared" si="7"/>
        <v>-</v>
      </c>
    </row>
    <row r="517" spans="1:6" x14ac:dyDescent="0.25">
      <c r="A517" s="115" t="s">
        <v>399</v>
      </c>
      <c r="B517" s="116" t="s">
        <v>296</v>
      </c>
      <c r="C517" s="117" t="s">
        <v>1022</v>
      </c>
      <c r="D517" s="118">
        <v>79776</v>
      </c>
      <c r="E517" s="119">
        <v>79776</v>
      </c>
      <c r="F517" s="120" t="str">
        <f t="shared" si="7"/>
        <v>-</v>
      </c>
    </row>
    <row r="518" spans="1:6" ht="15.75" thickBot="1" x14ac:dyDescent="0.3">
      <c r="A518" s="115" t="s">
        <v>403</v>
      </c>
      <c r="B518" s="116" t="s">
        <v>296</v>
      </c>
      <c r="C518" s="117" t="s">
        <v>1023</v>
      </c>
      <c r="D518" s="118">
        <v>79776</v>
      </c>
      <c r="E518" s="119">
        <v>79776</v>
      </c>
      <c r="F518" s="120" t="str">
        <f t="shared" si="7"/>
        <v>-</v>
      </c>
    </row>
    <row r="519" spans="1:6" ht="15.75" hidden="1" thickBot="1" x14ac:dyDescent="0.3">
      <c r="A519" s="122"/>
      <c r="B519" s="123"/>
      <c r="C519" s="124"/>
      <c r="D519" s="125"/>
      <c r="E519" s="123"/>
      <c r="F519" s="123"/>
    </row>
    <row r="520" spans="1:6" ht="15.75" thickBot="1" x14ac:dyDescent="0.3">
      <c r="A520" s="126" t="s">
        <v>297</v>
      </c>
      <c r="B520" s="127" t="s">
        <v>298</v>
      </c>
      <c r="C520" s="128" t="s">
        <v>29</v>
      </c>
      <c r="D520" s="129">
        <v>-33384026.789999999</v>
      </c>
      <c r="E520" s="129">
        <v>-21650335.59</v>
      </c>
      <c r="F520" s="130" t="s">
        <v>1024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conditionalFormatting sqref="E8:F8 E10:F10">
    <cfRule type="cellIs" priority="1" operator="equal">
      <formula>0</formula>
    </cfRule>
  </conditionalFormatting>
  <conditionalFormatting sqref="E22:F23">
    <cfRule type="cellIs" priority="2" operator="equal">
      <formula>0</formula>
    </cfRule>
  </conditionalFormatting>
  <conditionalFormatting sqref="E25:F25">
    <cfRule type="cellIs" priority="3" operator="equal">
      <formula>0</formula>
    </cfRule>
  </conditionalFormatting>
  <pageMargins left="0.39374999999999999" right="0.39374999999999999" top="0.39374999999999999" bottom="0.39374999999999999" header="0" footer="0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6"/>
      <c r="B1" s="57"/>
      <c r="C1" s="58"/>
      <c r="D1" s="18"/>
      <c r="E1" s="59"/>
      <c r="F1" s="45" t="s">
        <v>299</v>
      </c>
      <c r="G1" s="15"/>
    </row>
    <row r="2" spans="1:7" ht="14.1" customHeight="1" x14ac:dyDescent="0.25">
      <c r="A2" s="131" t="s">
        <v>300</v>
      </c>
      <c r="B2" s="132"/>
      <c r="C2" s="132"/>
      <c r="D2" s="132"/>
      <c r="E2" s="132"/>
      <c r="F2" s="132"/>
      <c r="G2" s="15"/>
    </row>
    <row r="3" spans="1:7" ht="12" customHeight="1" x14ac:dyDescent="0.25">
      <c r="A3" s="60"/>
      <c r="B3" s="61"/>
      <c r="C3" s="62"/>
      <c r="D3" s="63"/>
      <c r="E3" s="64"/>
      <c r="F3" s="65"/>
      <c r="G3" s="15"/>
    </row>
    <row r="4" spans="1:7" ht="13.5" customHeight="1" x14ac:dyDescent="0.25">
      <c r="A4" s="139" t="s">
        <v>18</v>
      </c>
      <c r="B4" s="139" t="s">
        <v>19</v>
      </c>
      <c r="C4" s="139" t="s">
        <v>301</v>
      </c>
      <c r="D4" s="139" t="s">
        <v>21</v>
      </c>
      <c r="E4" s="139" t="s">
        <v>22</v>
      </c>
      <c r="F4" s="139" t="s">
        <v>23</v>
      </c>
      <c r="G4" s="15"/>
    </row>
    <row r="5" spans="1:7" ht="12" customHeight="1" x14ac:dyDescent="0.25">
      <c r="A5" s="140"/>
      <c r="B5" s="140"/>
      <c r="C5" s="140"/>
      <c r="D5" s="140"/>
      <c r="E5" s="140"/>
      <c r="F5" s="140"/>
      <c r="G5" s="15"/>
    </row>
    <row r="6" spans="1:7" ht="12" customHeight="1" x14ac:dyDescent="0.25">
      <c r="A6" s="140"/>
      <c r="B6" s="140"/>
      <c r="C6" s="140"/>
      <c r="D6" s="140"/>
      <c r="E6" s="140"/>
      <c r="F6" s="140"/>
      <c r="G6" s="15"/>
    </row>
    <row r="7" spans="1:7" ht="11.25" customHeight="1" x14ac:dyDescent="0.25">
      <c r="A7" s="140"/>
      <c r="B7" s="140"/>
      <c r="C7" s="140"/>
      <c r="D7" s="140"/>
      <c r="E7" s="140"/>
      <c r="F7" s="140"/>
      <c r="G7" s="15"/>
    </row>
    <row r="8" spans="1:7" ht="10.5" customHeight="1" x14ac:dyDescent="0.25">
      <c r="A8" s="140"/>
      <c r="B8" s="140"/>
      <c r="C8" s="140"/>
      <c r="D8" s="140"/>
      <c r="E8" s="140"/>
      <c r="F8" s="140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54" t="s">
        <v>302</v>
      </c>
      <c r="B10" s="66">
        <v>500</v>
      </c>
      <c r="C10" s="67" t="s">
        <v>29</v>
      </c>
      <c r="D10" s="36">
        <v>33384026.789999999</v>
      </c>
      <c r="E10" s="36">
        <v>21650335.59</v>
      </c>
      <c r="F10" s="50">
        <v>11733691.199999999</v>
      </c>
      <c r="G10" s="15"/>
    </row>
    <row r="11" spans="1:7" ht="12" customHeight="1" x14ac:dyDescent="0.25">
      <c r="A11" s="68" t="s">
        <v>30</v>
      </c>
      <c r="B11" s="69"/>
      <c r="C11" s="70"/>
      <c r="D11" s="71"/>
      <c r="E11" s="71"/>
      <c r="F11" s="72"/>
      <c r="G11" s="15"/>
    </row>
    <row r="12" spans="1:7" ht="18" customHeight="1" x14ac:dyDescent="0.25">
      <c r="A12" s="73" t="s">
        <v>303</v>
      </c>
      <c r="B12" s="69">
        <v>520</v>
      </c>
      <c r="C12" s="70" t="s">
        <v>29</v>
      </c>
      <c r="D12" s="74" t="s">
        <v>41</v>
      </c>
      <c r="E12" s="74" t="s">
        <v>41</v>
      </c>
      <c r="F12" s="75" t="s">
        <v>41</v>
      </c>
      <c r="G12" s="15"/>
    </row>
    <row r="13" spans="1:7" ht="12" customHeight="1" x14ac:dyDescent="0.25">
      <c r="A13" s="76" t="s">
        <v>304</v>
      </c>
      <c r="B13" s="69"/>
      <c r="C13" s="70"/>
      <c r="D13" s="71"/>
      <c r="E13" s="71"/>
      <c r="F13" s="72"/>
      <c r="G13" s="15"/>
    </row>
    <row r="14" spans="1:7" ht="23.25" x14ac:dyDescent="0.25">
      <c r="A14" s="52" t="s">
        <v>305</v>
      </c>
      <c r="B14" s="69">
        <v>520</v>
      </c>
      <c r="C14" s="70" t="s">
        <v>306</v>
      </c>
      <c r="D14" s="74" t="s">
        <v>41</v>
      </c>
      <c r="E14" s="74" t="s">
        <v>41</v>
      </c>
      <c r="F14" s="75" t="s">
        <v>41</v>
      </c>
      <c r="G14" s="15"/>
    </row>
    <row r="15" spans="1:7" ht="34.5" x14ac:dyDescent="0.25">
      <c r="A15" s="52" t="s">
        <v>307</v>
      </c>
      <c r="B15" s="69">
        <v>520</v>
      </c>
      <c r="C15" s="70" t="s">
        <v>308</v>
      </c>
      <c r="D15" s="74" t="s">
        <v>41</v>
      </c>
      <c r="E15" s="74" t="s">
        <v>41</v>
      </c>
      <c r="F15" s="75" t="s">
        <v>41</v>
      </c>
      <c r="G15" s="15"/>
    </row>
    <row r="16" spans="1:7" ht="34.5" x14ac:dyDescent="0.25">
      <c r="A16" s="52" t="s">
        <v>309</v>
      </c>
      <c r="B16" s="69">
        <v>520</v>
      </c>
      <c r="C16" s="70" t="s">
        <v>310</v>
      </c>
      <c r="D16" s="74">
        <v>2000000</v>
      </c>
      <c r="E16" s="74" t="s">
        <v>41</v>
      </c>
      <c r="F16" s="75">
        <v>2000000</v>
      </c>
      <c r="G16" s="15"/>
    </row>
    <row r="17" spans="1:7" ht="34.5" x14ac:dyDescent="0.25">
      <c r="A17" s="52" t="s">
        <v>311</v>
      </c>
      <c r="B17" s="69">
        <v>520</v>
      </c>
      <c r="C17" s="70" t="s">
        <v>312</v>
      </c>
      <c r="D17" s="74">
        <v>2000000</v>
      </c>
      <c r="E17" s="74" t="s">
        <v>41</v>
      </c>
      <c r="F17" s="75">
        <v>2000000</v>
      </c>
      <c r="G17" s="15"/>
    </row>
    <row r="18" spans="1:7" ht="34.5" x14ac:dyDescent="0.25">
      <c r="A18" s="52" t="s">
        <v>313</v>
      </c>
      <c r="B18" s="69">
        <v>520</v>
      </c>
      <c r="C18" s="70" t="s">
        <v>314</v>
      </c>
      <c r="D18" s="74">
        <v>-2000000</v>
      </c>
      <c r="E18" s="74" t="s">
        <v>41</v>
      </c>
      <c r="F18" s="75">
        <v>-2000000</v>
      </c>
      <c r="G18" s="15"/>
    </row>
    <row r="19" spans="1:7" ht="34.5" x14ac:dyDescent="0.25">
      <c r="A19" s="52" t="s">
        <v>315</v>
      </c>
      <c r="B19" s="69">
        <v>520</v>
      </c>
      <c r="C19" s="70" t="s">
        <v>316</v>
      </c>
      <c r="D19" s="74">
        <v>-2000000</v>
      </c>
      <c r="E19" s="74" t="s">
        <v>41</v>
      </c>
      <c r="F19" s="75">
        <v>-2000000</v>
      </c>
      <c r="G19" s="15"/>
    </row>
    <row r="20" spans="1:7" ht="14.1" customHeight="1" x14ac:dyDescent="0.25">
      <c r="A20" s="77" t="s">
        <v>317</v>
      </c>
      <c r="B20" s="69">
        <v>620</v>
      </c>
      <c r="C20" s="70" t="s">
        <v>29</v>
      </c>
      <c r="D20" s="74" t="s">
        <v>41</v>
      </c>
      <c r="E20" s="74" t="s">
        <v>41</v>
      </c>
      <c r="F20" s="75" t="s">
        <v>41</v>
      </c>
      <c r="G20" s="15"/>
    </row>
    <row r="21" spans="1:7" ht="12.95" customHeight="1" x14ac:dyDescent="0.25">
      <c r="A21" s="78" t="s">
        <v>304</v>
      </c>
      <c r="B21" s="69"/>
      <c r="C21" s="70"/>
      <c r="D21" s="71"/>
      <c r="E21" s="71"/>
      <c r="F21" s="72"/>
      <c r="G21" s="15"/>
    </row>
    <row r="22" spans="1:7" ht="14.1" customHeight="1" x14ac:dyDescent="0.25">
      <c r="A22" s="79" t="s">
        <v>318</v>
      </c>
      <c r="B22" s="69">
        <v>700</v>
      </c>
      <c r="C22" s="70"/>
      <c r="D22" s="74">
        <v>33384026.789999999</v>
      </c>
      <c r="E22" s="74">
        <v>21650335.59</v>
      </c>
      <c r="F22" s="75">
        <v>11733691.199999999</v>
      </c>
      <c r="G22" s="15"/>
    </row>
    <row r="23" spans="1:7" ht="23.25" x14ac:dyDescent="0.25">
      <c r="A23" s="80" t="s">
        <v>319</v>
      </c>
      <c r="B23" s="69">
        <v>700</v>
      </c>
      <c r="C23" s="70" t="s">
        <v>320</v>
      </c>
      <c r="D23" s="74">
        <v>33384026.789999999</v>
      </c>
      <c r="E23" s="74">
        <v>21650335.59</v>
      </c>
      <c r="F23" s="75">
        <v>11733691.199999999</v>
      </c>
      <c r="G23" s="15"/>
    </row>
    <row r="24" spans="1:7" ht="14.1" customHeight="1" x14ac:dyDescent="0.25">
      <c r="A24" s="77" t="s">
        <v>321</v>
      </c>
      <c r="B24" s="69">
        <v>710</v>
      </c>
      <c r="C24" s="70"/>
      <c r="D24" s="74" t="s">
        <v>41</v>
      </c>
      <c r="E24" s="74" t="s">
        <v>41</v>
      </c>
      <c r="F24" s="81" t="s">
        <v>322</v>
      </c>
      <c r="G24" s="15"/>
    </row>
    <row r="25" spans="1:7" x14ac:dyDescent="0.25">
      <c r="A25" s="52" t="s">
        <v>323</v>
      </c>
      <c r="B25" s="69">
        <v>710</v>
      </c>
      <c r="C25" s="70" t="s">
        <v>324</v>
      </c>
      <c r="D25" s="74">
        <v>-395840094.76999998</v>
      </c>
      <c r="E25" s="74">
        <v>-261901189.59</v>
      </c>
      <c r="F25" s="81" t="s">
        <v>322</v>
      </c>
      <c r="G25" s="15"/>
    </row>
    <row r="26" spans="1:7" x14ac:dyDescent="0.25">
      <c r="A26" s="52" t="s">
        <v>325</v>
      </c>
      <c r="B26" s="69">
        <v>710</v>
      </c>
      <c r="C26" s="70" t="s">
        <v>326</v>
      </c>
      <c r="D26" s="74">
        <v>-395840094.76999998</v>
      </c>
      <c r="E26" s="74">
        <v>-261901189.59</v>
      </c>
      <c r="F26" s="81" t="s">
        <v>322</v>
      </c>
      <c r="G26" s="15"/>
    </row>
    <row r="27" spans="1:7" x14ac:dyDescent="0.25">
      <c r="A27" s="52" t="s">
        <v>327</v>
      </c>
      <c r="B27" s="69">
        <v>710</v>
      </c>
      <c r="C27" s="70" t="s">
        <v>328</v>
      </c>
      <c r="D27" s="74">
        <v>-395840094.76999998</v>
      </c>
      <c r="E27" s="74">
        <v>-261901189.59</v>
      </c>
      <c r="F27" s="81" t="s">
        <v>322</v>
      </c>
      <c r="G27" s="15"/>
    </row>
    <row r="28" spans="1:7" ht="23.25" x14ac:dyDescent="0.25">
      <c r="A28" s="52" t="s">
        <v>329</v>
      </c>
      <c r="B28" s="69">
        <v>710</v>
      </c>
      <c r="C28" s="70" t="s">
        <v>330</v>
      </c>
      <c r="D28" s="74">
        <v>-395840094.76999998</v>
      </c>
      <c r="E28" s="74">
        <v>-261901189.59</v>
      </c>
      <c r="F28" s="81" t="s">
        <v>322</v>
      </c>
      <c r="G28" s="15"/>
    </row>
    <row r="29" spans="1:7" ht="14.1" customHeight="1" x14ac:dyDescent="0.25">
      <c r="A29" s="77" t="s">
        <v>331</v>
      </c>
      <c r="B29" s="69">
        <v>720</v>
      </c>
      <c r="C29" s="70"/>
      <c r="D29" s="74" t="s">
        <v>41</v>
      </c>
      <c r="E29" s="74" t="s">
        <v>41</v>
      </c>
      <c r="F29" s="81" t="s">
        <v>322</v>
      </c>
      <c r="G29" s="15"/>
    </row>
    <row r="30" spans="1:7" x14ac:dyDescent="0.25">
      <c r="A30" s="52" t="s">
        <v>332</v>
      </c>
      <c r="B30" s="69">
        <v>720</v>
      </c>
      <c r="C30" s="82" t="s">
        <v>333</v>
      </c>
      <c r="D30" s="74">
        <v>429224121.56</v>
      </c>
      <c r="E30" s="74">
        <v>283551525.18000001</v>
      </c>
      <c r="F30" s="81" t="s">
        <v>322</v>
      </c>
      <c r="G30" s="15"/>
    </row>
    <row r="31" spans="1:7" x14ac:dyDescent="0.25">
      <c r="A31" s="52" t="s">
        <v>334</v>
      </c>
      <c r="B31" s="69">
        <v>720</v>
      </c>
      <c r="C31" s="82" t="s">
        <v>335</v>
      </c>
      <c r="D31" s="74">
        <v>429224121.56</v>
      </c>
      <c r="E31" s="74">
        <v>283551525.18000001</v>
      </c>
      <c r="F31" s="81" t="s">
        <v>322</v>
      </c>
      <c r="G31" s="15"/>
    </row>
    <row r="32" spans="1:7" x14ac:dyDescent="0.25">
      <c r="A32" s="52" t="s">
        <v>336</v>
      </c>
      <c r="B32" s="69">
        <v>720</v>
      </c>
      <c r="C32" s="82" t="s">
        <v>337</v>
      </c>
      <c r="D32" s="74">
        <v>429224121.56</v>
      </c>
      <c r="E32" s="74">
        <v>283551525.18000001</v>
      </c>
      <c r="F32" s="81" t="s">
        <v>322</v>
      </c>
      <c r="G32" s="15"/>
    </row>
    <row r="33" spans="1:7" ht="23.25" x14ac:dyDescent="0.25">
      <c r="A33" s="52" t="s">
        <v>338</v>
      </c>
      <c r="B33" s="69">
        <v>720</v>
      </c>
      <c r="C33" s="82" t="s">
        <v>339</v>
      </c>
      <c r="D33" s="74">
        <v>429224121.56</v>
      </c>
      <c r="E33" s="74">
        <v>283551525.18000001</v>
      </c>
      <c r="F33" s="81" t="s">
        <v>322</v>
      </c>
      <c r="G33" s="15"/>
    </row>
    <row r="34" spans="1:7" ht="10.5" customHeight="1" x14ac:dyDescent="0.25">
      <c r="A34" s="83"/>
      <c r="B34" s="84"/>
      <c r="C34" s="85"/>
      <c r="D34" s="86"/>
      <c r="E34" s="87"/>
      <c r="F34" s="87"/>
      <c r="G34" s="15"/>
    </row>
    <row r="35" spans="1:7" x14ac:dyDescent="0.25">
      <c r="A35" s="88"/>
      <c r="B35" s="89"/>
      <c r="C35" s="88"/>
      <c r="D35" s="11"/>
      <c r="E35" s="90"/>
      <c r="F35" s="90"/>
      <c r="G35" s="15"/>
    </row>
    <row r="36" spans="1:7" ht="20.100000000000001" customHeight="1" x14ac:dyDescent="0.25">
      <c r="A36" s="17" t="s">
        <v>340</v>
      </c>
      <c r="B36" s="91"/>
      <c r="C36" s="15"/>
      <c r="D36" s="147"/>
      <c r="E36" s="148"/>
      <c r="F36" s="15"/>
      <c r="G36" s="15"/>
    </row>
    <row r="37" spans="1:7" ht="9.9499999999999993" customHeight="1" x14ac:dyDescent="0.25">
      <c r="A37" s="93"/>
      <c r="B37" s="94" t="s">
        <v>341</v>
      </c>
      <c r="C37" s="15"/>
      <c r="D37" s="143" t="s">
        <v>342</v>
      </c>
      <c r="E37" s="144"/>
      <c r="F37" s="15"/>
      <c r="G37" s="15"/>
    </row>
    <row r="38" spans="1:7" ht="9.9499999999999993" customHeight="1" x14ac:dyDescent="0.25">
      <c r="A38" s="88"/>
      <c r="B38" s="95"/>
      <c r="C38" s="96"/>
      <c r="D38" s="90"/>
      <c r="E38" s="90"/>
      <c r="F38" s="90"/>
      <c r="G38" s="15"/>
    </row>
    <row r="39" spans="1:7" ht="10.5" customHeight="1" x14ac:dyDescent="0.25">
      <c r="A39" s="97"/>
      <c r="B39" s="98"/>
      <c r="C39" s="96"/>
      <c r="D39" s="58"/>
      <c r="E39" s="149"/>
      <c r="F39" s="150"/>
      <c r="G39" s="15"/>
    </row>
    <row r="40" spans="1:7" x14ac:dyDescent="0.25">
      <c r="A40" s="56" t="s">
        <v>343</v>
      </c>
      <c r="B40" s="92"/>
      <c r="C40" s="15"/>
      <c r="D40" s="151"/>
      <c r="E40" s="152"/>
      <c r="F40" s="93"/>
      <c r="G40" s="15"/>
    </row>
    <row r="41" spans="1:7" ht="11.1" customHeight="1" x14ac:dyDescent="0.25">
      <c r="A41" s="15"/>
      <c r="B41" s="94" t="s">
        <v>341</v>
      </c>
      <c r="C41" s="15"/>
      <c r="D41" s="143" t="s">
        <v>342</v>
      </c>
      <c r="E41" s="144"/>
      <c r="F41" s="15"/>
      <c r="G41" s="15"/>
    </row>
    <row r="42" spans="1:7" ht="11.1" customHeight="1" x14ac:dyDescent="0.25">
      <c r="A42" s="15"/>
      <c r="B42" s="93"/>
      <c r="C42" s="15"/>
      <c r="D42" s="93"/>
      <c r="E42" s="93"/>
      <c r="F42" s="15"/>
      <c r="G42" s="15"/>
    </row>
    <row r="43" spans="1:7" ht="11.1" customHeight="1" x14ac:dyDescent="0.25">
      <c r="A43" s="15"/>
      <c r="B43" s="93"/>
      <c r="C43" s="15"/>
      <c r="D43" s="93"/>
      <c r="E43" s="93"/>
      <c r="F43" s="15"/>
      <c r="G43" s="15"/>
    </row>
    <row r="44" spans="1:7" ht="11.1" customHeight="1" x14ac:dyDescent="0.25">
      <c r="A44" s="15"/>
      <c r="B44" s="93"/>
      <c r="C44" s="15"/>
      <c r="D44" s="93"/>
      <c r="E44" s="93"/>
      <c r="F44" s="15"/>
      <c r="G44" s="15"/>
    </row>
    <row r="45" spans="1:7" ht="11.1" customHeight="1" x14ac:dyDescent="0.25">
      <c r="A45" s="15"/>
      <c r="B45" s="93"/>
      <c r="C45" s="15"/>
      <c r="D45" s="93"/>
      <c r="E45" s="93"/>
      <c r="F45" s="15"/>
      <c r="G45" s="15"/>
    </row>
    <row r="46" spans="1:7" ht="11.1" customHeight="1" x14ac:dyDescent="0.25">
      <c r="A46" s="15"/>
      <c r="B46" s="93"/>
      <c r="C46" s="15"/>
      <c r="D46" s="93"/>
      <c r="E46" s="93"/>
      <c r="F46" s="15"/>
      <c r="G46" s="15"/>
    </row>
    <row r="47" spans="1:7" ht="11.1" customHeight="1" x14ac:dyDescent="0.25">
      <c r="A47" s="15"/>
      <c r="B47" s="93"/>
      <c r="C47" s="15"/>
      <c r="D47" s="93"/>
      <c r="E47" s="93"/>
      <c r="F47" s="15"/>
      <c r="G47" s="15"/>
    </row>
    <row r="48" spans="1:7" ht="17.100000000000001" customHeight="1" x14ac:dyDescent="0.25">
      <c r="A48" s="11"/>
      <c r="B48" s="91"/>
      <c r="C48" s="96"/>
      <c r="D48" s="11"/>
      <c r="E48" s="11"/>
      <c r="F48" s="99" t="s">
        <v>344</v>
      </c>
      <c r="G48" s="15"/>
    </row>
    <row r="49" spans="1:7" ht="17.25" customHeight="1" x14ac:dyDescent="0.25">
      <c r="A49" s="17" t="s">
        <v>345</v>
      </c>
      <c r="B49" s="100"/>
      <c r="C49" s="15"/>
      <c r="D49" s="147"/>
      <c r="E49" s="148"/>
      <c r="F49" s="99" t="s">
        <v>344</v>
      </c>
      <c r="G49" s="15"/>
    </row>
    <row r="50" spans="1:7" ht="12" customHeight="1" x14ac:dyDescent="0.25">
      <c r="A50" s="93"/>
      <c r="B50" s="94" t="s">
        <v>341</v>
      </c>
      <c r="C50" s="15"/>
      <c r="D50" s="143" t="s">
        <v>342</v>
      </c>
      <c r="E50" s="144"/>
      <c r="F50" s="99" t="s">
        <v>344</v>
      </c>
      <c r="G50" s="15"/>
    </row>
    <row r="51" spans="1:7" ht="17.100000000000001" customHeight="1" x14ac:dyDescent="0.25">
      <c r="A51" s="17"/>
      <c r="B51" s="17"/>
      <c r="C51" s="17"/>
      <c r="D51" s="96"/>
      <c r="E51" s="11"/>
      <c r="F51" s="11"/>
      <c r="G51" s="15"/>
    </row>
    <row r="52" spans="1:7" hidden="1" x14ac:dyDescent="0.25">
      <c r="A52" s="17"/>
      <c r="B52" s="17" t="s">
        <v>346</v>
      </c>
      <c r="C52" s="17"/>
      <c r="D52" s="96"/>
      <c r="E52" s="11"/>
      <c r="F52" s="15"/>
      <c r="G52" s="15"/>
    </row>
    <row r="53" spans="1:7" hidden="1" x14ac:dyDescent="0.25">
      <c r="A53" s="99" t="s">
        <v>340</v>
      </c>
      <c r="B53" s="17"/>
      <c r="C53" s="17"/>
      <c r="D53" s="147"/>
      <c r="E53" s="148"/>
      <c r="F53" s="99" t="s">
        <v>346</v>
      </c>
      <c r="G53" s="15"/>
    </row>
    <row r="54" spans="1:7" hidden="1" x14ac:dyDescent="0.25">
      <c r="A54" s="99" t="s">
        <v>347</v>
      </c>
      <c r="B54" s="94" t="s">
        <v>341</v>
      </c>
      <c r="C54" s="15"/>
      <c r="D54" s="143" t="s">
        <v>342</v>
      </c>
      <c r="E54" s="144"/>
      <c r="F54" s="99" t="s">
        <v>346</v>
      </c>
      <c r="G54" s="15"/>
    </row>
    <row r="55" spans="1:7" ht="17.100000000000001" customHeight="1" x14ac:dyDescent="0.25">
      <c r="A55" s="99"/>
      <c r="B55" s="93"/>
      <c r="C55" s="15"/>
      <c r="D55" s="93"/>
      <c r="E55" s="93"/>
      <c r="F55" s="99"/>
      <c r="G55" s="15"/>
    </row>
    <row r="56" spans="1:7" hidden="1" x14ac:dyDescent="0.25">
      <c r="A56" s="17"/>
      <c r="B56" s="17" t="s">
        <v>346</v>
      </c>
      <c r="C56" s="17"/>
      <c r="D56" s="96"/>
      <c r="E56" s="11"/>
      <c r="F56" s="99" t="s">
        <v>346</v>
      </c>
      <c r="G56" s="15"/>
    </row>
    <row r="57" spans="1:7" hidden="1" x14ac:dyDescent="0.25">
      <c r="A57" s="99" t="s">
        <v>345</v>
      </c>
      <c r="B57" s="17"/>
      <c r="C57" s="17"/>
      <c r="D57" s="147"/>
      <c r="E57" s="148"/>
      <c r="F57" s="99" t="s">
        <v>346</v>
      </c>
      <c r="G57" s="15"/>
    </row>
    <row r="58" spans="1:7" hidden="1" x14ac:dyDescent="0.25">
      <c r="A58" s="99" t="s">
        <v>347</v>
      </c>
      <c r="B58" s="94" t="s">
        <v>341</v>
      </c>
      <c r="C58" s="15"/>
      <c r="D58" s="143" t="s">
        <v>342</v>
      </c>
      <c r="E58" s="144"/>
      <c r="F58" s="99" t="s">
        <v>346</v>
      </c>
      <c r="G58" s="15"/>
    </row>
    <row r="59" spans="1:7" ht="17.100000000000001" customHeight="1" x14ac:dyDescent="0.25">
      <c r="A59" s="17"/>
      <c r="B59" s="17"/>
      <c r="C59" s="17"/>
      <c r="D59" s="96"/>
      <c r="E59" s="11"/>
      <c r="F59" s="11"/>
      <c r="G59" s="15"/>
    </row>
    <row r="60" spans="1:7" ht="17.100000000000001" customHeight="1" x14ac:dyDescent="0.25">
      <c r="A60" s="17" t="s">
        <v>348</v>
      </c>
      <c r="B60" s="88"/>
      <c r="C60" s="88"/>
      <c r="D60" s="96"/>
      <c r="E60" s="2"/>
      <c r="F60" s="2"/>
      <c r="G60" s="15"/>
    </row>
    <row r="61" spans="1:7" hidden="1" x14ac:dyDescent="0.25">
      <c r="A61" s="101" t="s">
        <v>346</v>
      </c>
      <c r="B61" s="101"/>
      <c r="C61" s="101"/>
      <c r="D61" s="101"/>
      <c r="E61" s="101"/>
      <c r="F61" s="101"/>
      <c r="G61" s="15"/>
    </row>
    <row r="62" spans="1:7" hidden="1" x14ac:dyDescent="0.25">
      <c r="A62" s="145" t="s">
        <v>346</v>
      </c>
      <c r="B62" s="146"/>
      <c r="C62" s="146"/>
      <c r="D62" s="146"/>
      <c r="E62" s="146"/>
      <c r="F62" s="146"/>
      <c r="G62" s="15"/>
    </row>
    <row r="63" spans="1:7" hidden="1" x14ac:dyDescent="0.25">
      <c r="A63" s="102" t="s">
        <v>346</v>
      </c>
      <c r="B63" s="102"/>
      <c r="C63" s="102"/>
      <c r="D63" s="102"/>
      <c r="E63" s="102"/>
      <c r="F63" s="102"/>
      <c r="G63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6:E36"/>
    <mergeCell ref="D37:E37"/>
    <mergeCell ref="E39:F39"/>
    <mergeCell ref="D40:E40"/>
    <mergeCell ref="D41:E41"/>
    <mergeCell ref="D58:E58"/>
    <mergeCell ref="A62:F62"/>
    <mergeCell ref="D49:E49"/>
    <mergeCell ref="D50:E50"/>
    <mergeCell ref="D53:E53"/>
    <mergeCell ref="D54:E54"/>
    <mergeCell ref="D57:E57"/>
  </mergeCells>
  <pageMargins left="0.70833330000000005" right="0.70833330000000005" top="0.74791664000000002" bottom="0.74791664000000002" header="0.31527779" footer="0.31527779"/>
  <pageSetup paperSize="9" scale="5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E26BF25-9E21-4447-8F25-C3D1CCD59C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Галина Е. Горюнова</cp:lastModifiedBy>
  <cp:lastPrinted>2026-10-08T09:38:29Z</cp:lastPrinted>
  <dcterms:created xsi:type="dcterms:W3CDTF">2026-10-06T09:37:05Z</dcterms:created>
  <dcterms:modified xsi:type="dcterms:W3CDTF">2026-10-08T11:28:08Z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SV_0503117M_20220601.xlsx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горюноваге</vt:lpwstr>
  </property>
  <property fmtid="{D5CDD505-2E9C-101B-9397-08002B2CF9AE}" pid="7" name="Шаблон">
    <vt:lpwstr>SV_0503117M_20220601.xlt</vt:lpwstr>
  </property>
</Properties>
</file>