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 activeTab="2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Доходы!$A$106</definedName>
    <definedName name="REND_1" localSheetId="2">Источники!$A$22</definedName>
    <definedName name="REND_1" localSheetId="1">Расходы!$A$387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4519" refMode="R1C1"/>
</workbook>
</file>

<file path=xl/calcChain.xml><?xml version="1.0" encoding="utf-8"?>
<calcChain xmlns="http://schemas.openxmlformats.org/spreadsheetml/2006/main">
  <c r="F385" i="8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06" i="7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<sst xmlns="http://schemas.openxmlformats.org/spreadsheetml/2006/main" count="1653" uniqueCount="750">
  <si>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</si>
  <si>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</si>
  <si>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</si>
  <si>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</si>
  <si>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</si>
  <si>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</si>
  <si>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</si>
  <si>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</si>
  <si>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</si>
  <si>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</si>
  <si>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</si>
  <si>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</si>
  <si>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</si>
  <si>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</si>
  <si>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</si>
  <si>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</si>
  <si>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</si>
  <si>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</si>
  <si>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</si>
  <si>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</si>
  <si>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</si>
  <si>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</si>
  <si>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</si>
  <si>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</si>
  <si>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</si>
  <si>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</si>
  <si>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</si>
  <si>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</si>
  <si>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</si>
  <si>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</si>
  <si>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 xml:space="preserve">RESPPERSONS&amp;=Глава администрации=С.В.Давыдов &amp;&amp;:Главный бухгалтер=Н.В.Ковшарь &amp;&amp;:Начальник сектора финансов=О.А.Мягкова &amp;&amp;:Исполнитель=Г.Е.Горюнова </t>
  </si>
  <si>
    <t>на 01.05.2017 г.</t>
  </si>
  <si>
    <t>01.05.2017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</si>
  <si>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</si>
  <si>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</si>
  <si>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</si>
  <si>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</si>
  <si>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</si>
  <si>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</si>
  <si>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</si>
  <si>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/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</si>
  <si>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</si>
  <si>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</si>
  <si>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</si>
  <si>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</si>
  <si>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</si>
  <si>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</si>
  <si>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</si>
  <si>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</si>
  <si>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</si>
  <si>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</si>
  <si>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</si>
  <si>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</si>
  <si>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</si>
  <si>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</si>
  <si>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</si>
  <si>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</si>
  <si>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</si>
  <si>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</si>
  <si>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</si>
  <si>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</si>
  <si>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</si>
  <si>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</si>
  <si>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</si>
  <si>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</si>
  <si>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</si>
  <si>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</si>
  <si>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</si>
  <si>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</si>
  <si>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</si>
  <si>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</si>
  <si>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</si>
  <si>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</si>
  <si>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</si>
  <si>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</si>
  <si>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</si>
  <si>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</si>
  <si>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</si>
  <si>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</si>
  <si>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</si>
  <si>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</si>
  <si>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</si>
  <si>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</si>
  <si>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</si>
  <si>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</si>
  <si>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</si>
  <si>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</si>
  <si>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</si>
  <si>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</si>
  <si>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</si>
  <si>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</si>
  <si>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</si>
  <si>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</si>
  <si>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</si>
  <si>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</si>
  <si>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</si>
  <si>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</si>
  <si>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</si>
  <si>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</si>
  <si>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</si>
  <si>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</si>
  <si>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</si>
  <si>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</si>
  <si>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</si>
  <si>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</si>
  <si>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</si>
  <si>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</si>
  <si>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</si>
  <si>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</si>
  <si>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</si>
  <si>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</si>
  <si>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</si>
  <si>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</si>
  <si>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</si>
  <si>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</si>
  <si>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</si>
  <si>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</si>
  <si>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</si>
  <si>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</si>
  <si>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</si>
  <si>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</si>
  <si>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</si>
  <si>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</si>
  <si>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</si>
  <si>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</si>
  <si>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</si>
  <si>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</si>
  <si>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</si>
  <si>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</si>
  <si>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</si>
  <si>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</si>
  <si>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</si>
  <si>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</si>
  <si>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</si>
  <si>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</si>
  <si>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</si>
  <si>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</si>
  <si>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</si>
  <si>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</si>
  <si>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</si>
  <si>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</si>
  <si>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</si>
  <si>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</si>
  <si>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</si>
  <si>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</si>
  <si>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</si>
  <si>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</si>
  <si>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</si>
  <si>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</si>
  <si>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</si>
  <si>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</si>
  <si>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</si>
  <si>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</si>
  <si>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</si>
  <si>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</si>
  <si>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</si>
  <si>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</si>
  <si>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</si>
  <si>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</si>
  <si>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</si>
  <si>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</si>
  <si>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</si>
  <si>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</si>
  <si>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</si>
  <si>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</si>
  <si>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</si>
  <si>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</si>
  <si>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903 11690000000000140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</si>
  <si>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</si>
  <si>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903 11690050130000140</t>
  </si>
  <si>
    <t>ПРОЧИЕ НЕНАЛОГОВЫЕ ДОХОДЫ</t>
  </si>
  <si>
    <t>910 11700000000000000</t>
  </si>
  <si>
    <t>Прочие неналоговые доходы</t>
  </si>
  <si>
    <t>910 11705000000000180</t>
  </si>
  <si>
    <t>Прочие неналоговые доходы бюджетов городских поселений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</si>
  <si>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</si>
  <si>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</si>
  <si>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</si>
  <si>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</si>
  <si>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</si>
  <si>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</si>
  <si>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</si>
  <si>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</si>
  <si>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</si>
  <si>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</si>
  <si>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</si>
  <si>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</si>
  <si>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</si>
  <si>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</si>
  <si>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</si>
  <si>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</si>
  <si>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</si>
  <si>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</si>
  <si>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</si>
  <si>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</si>
  <si>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</si>
  <si>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</si>
  <si>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</si>
  <si>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</si>
  <si>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</si>
  <si>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</si>
  <si>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</si>
  <si>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</si>
  <si>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</si>
  <si>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</si>
  <si>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</si>
  <si>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</si>
  <si>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</si>
  <si>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</si>
  <si>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</si>
  <si>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</si>
  <si>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</si>
  <si>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</si>
  <si>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</si>
  <si>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</si>
  <si>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</si>
  <si>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</si>
  <si>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</si>
  <si>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</si>
  <si>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</si>
  <si>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</si>
  <si>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</si>
  <si>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</si>
  <si>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</si>
  <si>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</si>
  <si>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</si>
  <si>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</si>
  <si>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</si>
  <si>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</si>
  <si>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</si>
  <si>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</si>
  <si>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</si>
  <si>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</si>
  <si>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</si>
  <si>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</si>
  <si>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</si>
  <si>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</si>
  <si>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</si>
  <si>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</si>
  <si>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</si>
  <si>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</si>
  <si>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</si>
  <si>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</si>
  <si>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</si>
  <si>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</si>
  <si>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</si>
  <si>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</si>
  <si>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</si>
  <si>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</si>
  <si>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</si>
  <si>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</si>
  <si>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</si>
  <si>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</si>
  <si>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</si>
  <si>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</si>
  <si>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</si>
  <si>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</si>
  <si>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</si>
  <si>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</si>
  <si>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</si>
  <si>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</si>
  <si>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</si>
  <si>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</si>
  <si>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</si>
  <si>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</si>
  <si>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</si>
  <si>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</si>
  <si>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</si>
  <si>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</si>
  <si>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</si>
  <si>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</si>
  <si>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</si>
  <si>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</si>
  <si>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</si>
  <si>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</si>
  <si>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</si>
  <si>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</si>
  <si>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</si>
  <si>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</si>
  <si>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</si>
  <si>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</si>
  <si>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</si>
  <si>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</si>
  <si>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</si>
  <si>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</si>
  <si>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</si>
  <si>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</si>
  <si>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</si>
  <si>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</si>
  <si>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</si>
  <si>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</si>
  <si>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</si>
  <si>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</si>
  <si>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</si>
  <si>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</si>
  <si>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</si>
  <si>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</si>
  <si>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</si>
  <si>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</si>
  <si>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</si>
  <si>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</si>
  <si>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</si>
  <si>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</si>
  <si>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</si>
  <si>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</si>
  <si>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</si>
  <si>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</si>
  <si>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</si>
  <si>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</si>
  <si>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</si>
  <si>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</si>
  <si>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</si>
  <si>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</si>
  <si>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</si>
  <si>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</si>
  <si>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</si>
  <si>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</si>
  <si>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</si>
  <si>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</si>
  <si>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</si>
  <si>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</si>
  <si>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</si>
  <si>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</si>
  <si>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</si>
  <si>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</si>
  <si>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</si>
  <si>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</si>
  <si>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</si>
  <si>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</si>
  <si>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</si>
  <si>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</si>
  <si>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</si>
  <si>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</si>
  <si>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</si>
  <si>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</si>
  <si>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</si>
  <si>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</si>
  <si>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</si>
  <si>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</si>
  <si>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</si>
  <si>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</si>
  <si>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</si>
  <si>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</si>
  <si>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</si>
  <si>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</si>
  <si>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</si>
  <si>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</si>
  <si>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</si>
  <si>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</si>
  <si>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</si>
  <si>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</si>
  <si>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</si>
  <si>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</si>
  <si>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</si>
  <si>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</si>
  <si>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</si>
  <si>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</si>
  <si>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</si>
  <si>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</si>
  <si>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</si>
  <si>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</si>
  <si>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</si>
  <si>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</si>
  <si>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</si>
  <si>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</si>
  <si>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</si>
  <si>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</si>
  <si>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</si>
  <si>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</si>
  <si>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</si>
  <si>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</si>
  <si>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</si>
  <si>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</si>
  <si>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</si>
  <si>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</si>
  <si>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</si>
  <si>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</si>
  <si>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</si>
  <si>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</si>
  <si>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</si>
  <si>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</si>
  <si>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</si>
  <si>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</si>
  <si>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</si>
  <si>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</si>
  <si>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</si>
  <si>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</si>
  <si>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</si>
  <si>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</si>
  <si>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</si>
  <si>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</si>
  <si>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</si>
  <si>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</si>
  <si>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</si>
  <si>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</si>
  <si>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</si>
  <si>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</si>
  <si>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</si>
  <si>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</si>
  <si>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</si>
  <si>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</si>
  <si>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</si>
  <si>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</si>
  <si>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</si>
  <si>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</si>
  <si>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</si>
  <si>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</si>
  <si>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</si>
  <si>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</si>
  <si>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</si>
  <si>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</si>
  <si>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</si>
  <si>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</si>
  <si>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</si>
  <si>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</si>
  <si>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</si>
  <si>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</si>
  <si>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</si>
  <si>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</si>
  <si>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</si>
  <si>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</si>
  <si>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</si>
  <si>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</si>
  <si>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</si>
  <si>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</si>
  <si>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910 0309 1100200000 000 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</si>
  <si>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</si>
  <si>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</si>
  <si>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</si>
  <si>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</si>
  <si>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</si>
  <si>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</si>
  <si>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</si>
  <si>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</si>
  <si>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</si>
  <si>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</si>
  <si>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</si>
  <si>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</si>
  <si>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</si>
  <si>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</si>
  <si>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</si>
  <si>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</si>
  <si>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</si>
  <si>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</si>
  <si>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</si>
  <si>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</si>
  <si>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</si>
  <si>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</si>
  <si>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</si>
  <si>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</si>
  <si>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</si>
  <si>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</si>
  <si>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</si>
  <si>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</si>
  <si>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</si>
  <si>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</si>
  <si>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</si>
  <si>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</si>
  <si>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</si>
  <si>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</si>
  <si>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</si>
  <si>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</si>
  <si>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</si>
  <si>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</si>
  <si>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</si>
  <si>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</si>
  <si>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</si>
  <si>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</si>
  <si>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</si>
  <si>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</si>
  <si>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</si>
  <si>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</si>
  <si>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</si>
  <si>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</si>
  <si>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</si>
  <si>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</si>
  <si>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</si>
  <si>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</si>
  <si>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</si>
  <si>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</si>
  <si>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</si>
  <si>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</si>
  <si>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</si>
  <si>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</si>
  <si>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</si>
  <si>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</si>
  <si>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</si>
  <si>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</si>
  <si>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</si>
  <si>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</si>
  <si>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</si>
  <si>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</si>
  <si>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</si>
  <si>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</si>
  <si>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</si>
  <si>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</si>
  <si>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</si>
  <si>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</si>
  <si>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</si>
  <si>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</si>
  <si>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</si>
  <si>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</si>
  <si>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</si>
  <si>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</si>
  <si>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</si>
  <si>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</si>
  <si>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</si>
  <si>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</si>
  <si>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</si>
  <si>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</si>
  <si>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</si>
  <si>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</si>
  <si>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</si>
  <si>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</si>
  <si>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</si>
  <si>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</si>
  <si>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</si>
  <si>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</si>
  <si>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</si>
  <si>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</si>
  <si>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</si>
  <si>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</si>
  <si>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</si>
  <si>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</si>
  <si>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</si>
  <si>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</si>
  <si>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</si>
  <si>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</si>
  <si>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</si>
  <si>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</si>
  <si>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</si>
  <si>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</si>
  <si>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</si>
  <si>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</si>
  <si>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</si>
  <si>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</si>
  <si>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</si>
  <si>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</si>
  <si>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</si>
  <si>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</si>
  <si>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</si>
  <si>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</si>
  <si>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</si>
  <si>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</si>
  <si>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</si>
  <si>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</si>
  <si>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</si>
  <si>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>Устойчивое развитие сельских поселений</t>
  </si>
  <si>
    <t xml:space="preserve">910 0502 1200100000 000 </t>
  </si>
  <si>
    <t xml:space="preserve">910 0502 1200120460 000 </t>
  </si>
  <si>
    <t xml:space="preserve">910 0502 1200120460 200 </t>
  </si>
  <si>
    <t xml:space="preserve">910 0502 1200120460 244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</si>
  <si>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</si>
  <si>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</si>
  <si>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</si>
  <si>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</si>
  <si>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</si>
  <si>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</si>
  <si>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</si>
  <si>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</si>
  <si>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</si>
  <si>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Мероприятия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</si>
  <si>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</si>
  <si>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</si>
  <si>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</si>
  <si>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</si>
  <si>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</si>
  <si>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</si>
  <si>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</si>
  <si>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</si>
  <si>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</si>
  <si>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</si>
  <si>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</si>
  <si>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</si>
  <si>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</si>
  <si>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</si>
  <si>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</si>
  <si>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</si>
  <si>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</si>
  <si>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</si>
  <si>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</si>
  <si>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</si>
  <si>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</si>
  <si>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</si>
  <si>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</si>
  <si>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</si>
  <si>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</si>
  <si>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</si>
  <si>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</si>
  <si>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</si>
  <si>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</si>
  <si>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</si>
  <si>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</si>
  <si>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</si>
  <si>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</si>
  <si>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</si>
  <si>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</si>
  <si>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</si>
  <si>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</si>
  <si>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</si>
  <si>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</si>
  <si>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</si>
  <si>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</si>
  <si>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</si>
  <si>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</si>
  <si>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</si>
  <si>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</si>
  <si>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</si>
  <si>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</si>
  <si>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</si>
  <si>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</si>
  <si>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</si>
  <si>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</si>
  <si>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</si>
  <si>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</si>
  <si>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</si>
  <si>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</si>
  <si>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</si>
  <si>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</si>
  <si>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</si>
  <si>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</si>
  <si>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</si>
  <si>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</si>
  <si>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</si>
  <si>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</si>
  <si>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</si>
  <si>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</si>
  <si>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</si>
  <si>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</si>
  <si>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</si>
  <si>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</si>
  <si>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</si>
  <si>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</si>
  <si>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</si>
  <si>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</si>
  <si>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</si>
  <si>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</si>
  <si>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</si>
  <si>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</si>
  <si>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</si>
  <si>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</si>
  <si>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</si>
  <si>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</si>
  <si>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</si>
  <si>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</si>
  <si>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</si>
  <si>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</si>
  <si>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</si>
  <si>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</si>
  <si>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</si>
  <si>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</si>
  <si>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</si>
  <si>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</si>
  <si>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</si>
  <si>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</si>
  <si>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</si>
  <si>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</si>
  <si>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 xml:space="preserve">910 0801 1200100000 000 </t>
  </si>
  <si>
    <t xml:space="preserve">910 0801 1200110060 000 </t>
  </si>
  <si>
    <t xml:space="preserve">910 0801 1200110060 600 </t>
  </si>
  <si>
    <t xml:space="preserve">910 0801 1200110060 612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</si>
  <si>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</si>
  <si>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</si>
  <si>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</si>
  <si>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</si>
  <si>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</si>
  <si>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</si>
  <si>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</si>
  <si>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</si>
  <si>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</si>
  <si>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</si>
  <si>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</si>
  <si>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</si>
  <si>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</si>
  <si>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</si>
  <si>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</si>
  <si>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</si>
  <si>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</si>
  <si>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</si>
  <si>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</si>
  <si>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</si>
  <si>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</si>
  <si>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</si>
  <si>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</si>
  <si>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</si>
  <si>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</si>
  <si>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</si>
  <si>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</si>
  <si>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</si>
  <si>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</si>
  <si>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</si>
  <si>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</si>
  <si>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</si>
  <si>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</si>
  <si>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</si>
  <si>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</si>
  <si>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</si>
  <si>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</si>
  <si>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</si>
  <si>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</si>
  <si>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</si>
  <si>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</si>
  <si>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</si>
  <si>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</si>
  <si>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</si>
  <si>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</si>
  <si>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</si>
  <si>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</si>
  <si>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</si>
  <si>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</si>
  <si>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</si>
  <si>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</si>
  <si>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</si>
  <si>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</si>
  <si>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</si>
  <si>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</si>
  <si>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</si>
  <si>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</si>
  <si>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</si>
  <si>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</si>
  <si>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</si>
  <si>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</si>
  <si>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</si>
  <si>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</si>
  <si>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</si>
  <si>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</si>
  <si>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</si>
  <si>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</si>
  <si>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</si>
  <si>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</si>
  <si>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</si>
  <si>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</si>
  <si>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</si>
  <si>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</si>
  <si>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</si>
  <si>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</si>
  <si>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</si>
  <si>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</si>
  <si>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</si>
  <si>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</si>
  <si>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</si>
  <si>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</si>
  <si>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</si>
  <si>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EXPORT_SRC_KIND</t>
  </si>
  <si>
    <t>СБС</t>
  </si>
  <si>
    <t>EXPORT_PARAM_SRC_KIND</t>
  </si>
  <si>
    <t>EXPORT_SRC_CODE</t>
  </si>
  <si>
    <t>005122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</si>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</sst>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4" xfId="0" applyNumberFormat="1" applyFont="1" applyBorder="1" applyAlignment="1">
      <alignment horizontal="left" wrapText="1"/>
    </xf>
    <xf numFmtId="49" fontId="0" fillId="0" borderId="44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4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238125</xdr:rowOff>
    </xdr:from>
    <xdr:to>
      <xdr:col>2</xdr:col>
      <xdr:colOff>2629624</xdr:colOff>
      <xdr:row>24</xdr:row>
      <xdr:rowOff>9525</xdr:rowOff>
    </xdr:to>
    <xdr:grpSp>
      <xdr:nvGrpSpPr>
        <xdr:cNvPr id="11" name="Группа 10"/>
        <xdr:cNvGrpSpPr/>
      </xdr:nvGrpSpPr>
      <xdr:grpSpPr>
        <a:xfrm>
          <a:off x="12700" y="4543425"/>
          <a:ext cx="5807799" cy="314325"/>
          <a:chOff x="12700" y="3505200"/>
          <a:chExt cx="5807799" cy="314325"/>
        </a:xfrm>
      </xdr:grpSpPr>
      <xdr:sp macro="" textlink="">
        <xdr:nvSpPr>
          <xdr:cNvPr id="2" name="275"/>
          <xdr:cNvSpPr/>
        </xdr:nvSpPr>
        <xdr:spPr>
          <a:xfrm>
            <a:off x="12700" y="35052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Глава администрации</a:t>
            </a:r>
          </a:p>
        </xdr:txBody>
      </xdr:sp>
      <xdr:sp macro="" textlink="">
        <xdr:nvSpPr>
          <xdr:cNvPr id="3" name="276"/>
          <xdr:cNvSpPr/>
        </xdr:nvSpPr>
        <xdr:spPr>
          <a:xfrm>
            <a:off x="127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4" name="277"/>
          <xdr:cNvCxnSpPr/>
        </xdr:nvCxnSpPr>
        <xdr:spPr>
          <a:xfrm>
            <a:off x="127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278"/>
          <xdr:cNvSpPr/>
        </xdr:nvSpPr>
        <xdr:spPr>
          <a:xfrm>
            <a:off x="2425700" y="35052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6" name="279"/>
          <xdr:cNvSpPr/>
        </xdr:nvSpPr>
        <xdr:spPr>
          <a:xfrm>
            <a:off x="2425700" y="36671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7" name="280"/>
          <xdr:cNvCxnSpPr/>
        </xdr:nvCxnSpPr>
        <xdr:spPr>
          <a:xfrm>
            <a:off x="2426699" y="36671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281"/>
          <xdr:cNvSpPr/>
        </xdr:nvSpPr>
        <xdr:spPr>
          <a:xfrm>
            <a:off x="3746500" y="35052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С.В.Давыдов </a:t>
            </a:r>
          </a:p>
        </xdr:txBody>
      </xdr:sp>
      <xdr:sp macro="" textlink="">
        <xdr:nvSpPr>
          <xdr:cNvPr id="9" name="282"/>
          <xdr:cNvSpPr/>
        </xdr:nvSpPr>
        <xdr:spPr>
          <a:xfrm>
            <a:off x="37465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0" name="283"/>
          <xdr:cNvCxnSpPr/>
        </xdr:nvCxnSpPr>
        <xdr:spPr>
          <a:xfrm>
            <a:off x="37465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24</xdr:row>
      <xdr:rowOff>241300</xdr:rowOff>
    </xdr:from>
    <xdr:to>
      <xdr:col>2</xdr:col>
      <xdr:colOff>2629624</xdr:colOff>
      <xdr:row>25</xdr:row>
      <xdr:rowOff>12700</xdr:rowOff>
    </xdr:to>
    <xdr:grpSp>
      <xdr:nvGrpSpPr>
        <xdr:cNvPr id="21" name="Группа 20"/>
        <xdr:cNvGrpSpPr/>
      </xdr:nvGrpSpPr>
      <xdr:grpSpPr>
        <a:xfrm>
          <a:off x="12700" y="5089525"/>
          <a:ext cx="5807799" cy="314325"/>
          <a:chOff x="12700" y="4051300"/>
          <a:chExt cx="5807799" cy="314325"/>
        </a:xfrm>
      </xdr:grpSpPr>
      <xdr:sp macro="" textlink="">
        <xdr:nvSpPr>
          <xdr:cNvPr id="12" name="318"/>
          <xdr:cNvSpPr/>
        </xdr:nvSpPr>
        <xdr:spPr>
          <a:xfrm>
            <a:off x="12700" y="40513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Главный бухгалтер</a:t>
            </a:r>
          </a:p>
        </xdr:txBody>
      </xdr:sp>
      <xdr:sp macro="" textlink="">
        <xdr:nvSpPr>
          <xdr:cNvPr id="13" name="319"/>
          <xdr:cNvSpPr/>
        </xdr:nvSpPr>
        <xdr:spPr>
          <a:xfrm>
            <a:off x="127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14" name="320"/>
          <xdr:cNvCxnSpPr/>
        </xdr:nvCxnSpPr>
        <xdr:spPr>
          <a:xfrm>
            <a:off x="127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321"/>
          <xdr:cNvSpPr/>
        </xdr:nvSpPr>
        <xdr:spPr>
          <a:xfrm>
            <a:off x="2425700" y="40513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6" name="322"/>
          <xdr:cNvSpPr/>
        </xdr:nvSpPr>
        <xdr:spPr>
          <a:xfrm>
            <a:off x="2425700" y="42132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7" name="323"/>
          <xdr:cNvCxnSpPr/>
        </xdr:nvCxnSpPr>
        <xdr:spPr>
          <a:xfrm>
            <a:off x="2426699" y="42132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324"/>
          <xdr:cNvSpPr/>
        </xdr:nvSpPr>
        <xdr:spPr>
          <a:xfrm>
            <a:off x="3746500" y="40513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Н.В.Ковшарь </a:t>
            </a:r>
          </a:p>
        </xdr:txBody>
      </xdr:sp>
      <xdr:sp macro="" textlink="">
        <xdr:nvSpPr>
          <xdr:cNvPr id="19" name="325"/>
          <xdr:cNvSpPr/>
        </xdr:nvSpPr>
        <xdr:spPr>
          <a:xfrm>
            <a:off x="37465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20" name="326"/>
          <xdr:cNvCxnSpPr/>
        </xdr:nvCxnSpPr>
        <xdr:spPr>
          <a:xfrm>
            <a:off x="37465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25</xdr:row>
      <xdr:rowOff>244475</xdr:rowOff>
    </xdr:from>
    <xdr:to>
      <xdr:col>2</xdr:col>
      <xdr:colOff>2629624</xdr:colOff>
      <xdr:row>26</xdr:row>
      <xdr:rowOff>15875</xdr:rowOff>
    </xdr:to>
    <xdr:grpSp>
      <xdr:nvGrpSpPr>
        <xdr:cNvPr id="31" name="Группа 30"/>
        <xdr:cNvGrpSpPr/>
      </xdr:nvGrpSpPr>
      <xdr:grpSpPr>
        <a:xfrm>
          <a:off x="12700" y="5635625"/>
          <a:ext cx="5807799" cy="314325"/>
          <a:chOff x="12700" y="4597400"/>
          <a:chExt cx="5807799" cy="314325"/>
        </a:xfrm>
      </xdr:grpSpPr>
      <xdr:sp macro="" textlink="">
        <xdr:nvSpPr>
          <xdr:cNvPr id="22" name="361"/>
          <xdr:cNvSpPr/>
        </xdr:nvSpPr>
        <xdr:spPr>
          <a:xfrm>
            <a:off x="12700" y="45974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 сектора финансов</a:t>
            </a:r>
          </a:p>
        </xdr:txBody>
      </xdr:sp>
      <xdr:sp macro="" textlink="">
        <xdr:nvSpPr>
          <xdr:cNvPr id="23" name="362"/>
          <xdr:cNvSpPr/>
        </xdr:nvSpPr>
        <xdr:spPr>
          <a:xfrm>
            <a:off x="127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24" name="363"/>
          <xdr:cNvCxnSpPr/>
        </xdr:nvCxnSpPr>
        <xdr:spPr>
          <a:xfrm>
            <a:off x="127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364"/>
          <xdr:cNvSpPr/>
        </xdr:nvSpPr>
        <xdr:spPr>
          <a:xfrm>
            <a:off x="2425700" y="45974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26" name="365"/>
          <xdr:cNvSpPr/>
        </xdr:nvSpPr>
        <xdr:spPr>
          <a:xfrm>
            <a:off x="2425700" y="47593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27" name="366"/>
          <xdr:cNvCxnSpPr/>
        </xdr:nvCxnSpPr>
        <xdr:spPr>
          <a:xfrm>
            <a:off x="2426699" y="47593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367"/>
          <xdr:cNvSpPr/>
        </xdr:nvSpPr>
        <xdr:spPr>
          <a:xfrm>
            <a:off x="3746500" y="45974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О.А.Мягкова </a:t>
            </a:r>
          </a:p>
        </xdr:txBody>
      </xdr:sp>
      <xdr:sp macro="" textlink="">
        <xdr:nvSpPr>
          <xdr:cNvPr id="29" name="368"/>
          <xdr:cNvSpPr/>
        </xdr:nvSpPr>
        <xdr:spPr>
          <a:xfrm>
            <a:off x="37465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30" name="369"/>
          <xdr:cNvCxnSpPr/>
        </xdr:nvCxnSpPr>
        <xdr:spPr>
          <a:xfrm>
            <a:off x="37465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26</xdr:row>
      <xdr:rowOff>247650</xdr:rowOff>
    </xdr:from>
    <xdr:to>
      <xdr:col>2</xdr:col>
      <xdr:colOff>2629624</xdr:colOff>
      <xdr:row>27</xdr:row>
      <xdr:rowOff>19050</xdr:rowOff>
    </xdr:to>
    <xdr:grpSp>
      <xdr:nvGrpSpPr>
        <xdr:cNvPr id="41" name="Группа 40"/>
        <xdr:cNvGrpSpPr/>
      </xdr:nvGrpSpPr>
      <xdr:grpSpPr>
        <a:xfrm>
          <a:off x="12700" y="6181725"/>
          <a:ext cx="5807799" cy="314325"/>
          <a:chOff x="12700" y="5143500"/>
          <a:chExt cx="5807799" cy="314325"/>
        </a:xfrm>
      </xdr:grpSpPr>
      <xdr:sp macro="" textlink="">
        <xdr:nvSpPr>
          <xdr:cNvPr id="32" name="404"/>
          <xdr:cNvSpPr/>
        </xdr:nvSpPr>
        <xdr:spPr>
          <a:xfrm>
            <a:off x="12700" y="51435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33" name="405"/>
          <xdr:cNvSpPr/>
        </xdr:nvSpPr>
        <xdr:spPr>
          <a:xfrm>
            <a:off x="127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34" name="406"/>
          <xdr:cNvCxnSpPr/>
        </xdr:nvCxnSpPr>
        <xdr:spPr>
          <a:xfrm>
            <a:off x="127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407"/>
          <xdr:cNvSpPr/>
        </xdr:nvSpPr>
        <xdr:spPr>
          <a:xfrm>
            <a:off x="2425700" y="51435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36" name="408"/>
          <xdr:cNvSpPr/>
        </xdr:nvSpPr>
        <xdr:spPr>
          <a:xfrm>
            <a:off x="2425700" y="53054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37" name="409"/>
          <xdr:cNvCxnSpPr/>
        </xdr:nvCxnSpPr>
        <xdr:spPr>
          <a:xfrm>
            <a:off x="2426699" y="53054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410"/>
          <xdr:cNvSpPr/>
        </xdr:nvSpPr>
        <xdr:spPr>
          <a:xfrm>
            <a:off x="3746500" y="51435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Г.Е.Горюнова </a:t>
            </a:r>
          </a:p>
        </xdr:txBody>
      </xdr:sp>
      <xdr:sp macro="" textlink="">
        <xdr:nvSpPr>
          <xdr:cNvPr id="39" name="411"/>
          <xdr:cNvSpPr/>
        </xdr:nvSpPr>
        <xdr:spPr>
          <a:xfrm>
            <a:off x="37465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40" name="412"/>
          <xdr:cNvCxnSpPr/>
        </xdr:nvCxnSpPr>
        <xdr:spPr>
          <a:xfrm>
            <a:off x="37465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07"/>
  <sheetViews>
    <sheetView showGridLines="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6"/>
      <c r="B1" s="116"/>
      <c r="C1" s="116"/>
      <c r="D1" s="116"/>
      <c r="E1" s="3"/>
      <c r="F1" s="4"/>
      <c r="H1" s="1" t="s">
        <v>30</v>
      </c>
    </row>
    <row r="2" spans="1:8" ht="16.899999999999999" customHeight="1" thickBot="1">
      <c r="A2" s="116" t="s">
        <v>27</v>
      </c>
      <c r="B2" s="116"/>
      <c r="C2" s="116"/>
      <c r="D2" s="116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43</v>
      </c>
    </row>
    <row r="4" spans="1:8" ht="14.25" customHeight="1">
      <c r="A4" s="117" t="s">
        <v>31</v>
      </c>
      <c r="B4" s="117"/>
      <c r="C4" s="117"/>
      <c r="D4" s="117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 t="s">
        <v>37</v>
      </c>
      <c r="H5" s="1" t="s">
        <v>41</v>
      </c>
    </row>
    <row r="6" spans="1:8" ht="22.5" customHeight="1">
      <c r="A6" s="6" t="s">
        <v>22</v>
      </c>
      <c r="B6" s="118" t="s">
        <v>33</v>
      </c>
      <c r="C6" s="119"/>
      <c r="D6" s="119"/>
      <c r="E6" s="35" t="s">
        <v>23</v>
      </c>
      <c r="F6" s="26" t="s">
        <v>38</v>
      </c>
      <c r="H6" s="1" t="s">
        <v>2</v>
      </c>
    </row>
    <row r="7" spans="1:8">
      <c r="A7" s="6" t="s">
        <v>14</v>
      </c>
      <c r="B7" s="120" t="s">
        <v>34</v>
      </c>
      <c r="C7" s="120"/>
      <c r="D7" s="120"/>
      <c r="E7" s="35" t="s">
        <v>29</v>
      </c>
      <c r="F7" s="36" t="s">
        <v>39</v>
      </c>
    </row>
    <row r="8" spans="1:8">
      <c r="A8" s="6" t="s">
        <v>35</v>
      </c>
      <c r="B8" s="6"/>
      <c r="C8" s="6"/>
      <c r="D8" s="5"/>
      <c r="E8" s="35"/>
      <c r="F8" s="8" t="s">
        <v>40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42</v>
      </c>
    </row>
    <row r="10" spans="1:8" ht="20.25" customHeight="1" thickBot="1">
      <c r="A10" s="121" t="s">
        <v>20</v>
      </c>
      <c r="B10" s="121"/>
      <c r="C10" s="121"/>
      <c r="D10" s="121"/>
      <c r="E10" s="25"/>
      <c r="F10" s="11"/>
    </row>
    <row r="11" spans="1:8" ht="4.3499999999999996" customHeight="1">
      <c r="A11" s="104" t="s">
        <v>4</v>
      </c>
      <c r="B11" s="107" t="s">
        <v>11</v>
      </c>
      <c r="C11" s="107" t="s">
        <v>24</v>
      </c>
      <c r="D11" s="110" t="s">
        <v>17</v>
      </c>
      <c r="E11" s="110" t="s">
        <v>12</v>
      </c>
      <c r="F11" s="113" t="s">
        <v>15</v>
      </c>
    </row>
    <row r="12" spans="1:8" ht="3.6" customHeight="1">
      <c r="A12" s="105"/>
      <c r="B12" s="108"/>
      <c r="C12" s="108"/>
      <c r="D12" s="111"/>
      <c r="E12" s="111"/>
      <c r="F12" s="114"/>
    </row>
    <row r="13" spans="1:8" ht="3" customHeight="1">
      <c r="A13" s="105"/>
      <c r="B13" s="108"/>
      <c r="C13" s="108"/>
      <c r="D13" s="111"/>
      <c r="E13" s="111"/>
      <c r="F13" s="114"/>
    </row>
    <row r="14" spans="1:8" ht="3" customHeight="1">
      <c r="A14" s="105"/>
      <c r="B14" s="108"/>
      <c r="C14" s="108"/>
      <c r="D14" s="111"/>
      <c r="E14" s="111"/>
      <c r="F14" s="114"/>
    </row>
    <row r="15" spans="1:8" ht="3" customHeight="1">
      <c r="A15" s="105"/>
      <c r="B15" s="108"/>
      <c r="C15" s="108"/>
      <c r="D15" s="111"/>
      <c r="E15" s="111"/>
      <c r="F15" s="114"/>
    </row>
    <row r="16" spans="1:8" ht="3" customHeight="1">
      <c r="A16" s="105"/>
      <c r="B16" s="108"/>
      <c r="C16" s="108"/>
      <c r="D16" s="111"/>
      <c r="E16" s="111"/>
      <c r="F16" s="114"/>
    </row>
    <row r="17" spans="1:6" ht="23.45" customHeight="1">
      <c r="A17" s="106"/>
      <c r="B17" s="109"/>
      <c r="C17" s="109"/>
      <c r="D17" s="112"/>
      <c r="E17" s="112"/>
      <c r="F17" s="115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44</v>
      </c>
      <c r="D19" s="39">
        <v>155742669</v>
      </c>
      <c r="E19" s="38">
        <v>50322735.170000002</v>
      </c>
      <c r="F19" s="39">
        <f>IF(OR(D19="-",IF(E19="-",0,E19)&gt;=IF(D19="-",0,D19)),"-",IF(D19="-",0,D19)-IF(E19="-",0,E19))</f>
        <v>105419933.83</v>
      </c>
    </row>
    <row r="20" spans="1:6">
      <c r="A20" s="50" t="s">
        <v>45</v>
      </c>
      <c r="B20" s="44"/>
      <c r="C20" s="81"/>
      <c r="D20" s="46"/>
      <c r="E20" s="46"/>
      <c r="F20" s="48"/>
    </row>
    <row r="21" spans="1:6">
      <c r="A21" s="51" t="s">
        <v>46</v>
      </c>
      <c r="B21" s="45" t="s">
        <v>10</v>
      </c>
      <c r="C21" s="82" t="s">
        <v>47</v>
      </c>
      <c r="D21" s="47">
        <v>110588900</v>
      </c>
      <c r="E21" s="47">
        <v>30347730.18</v>
      </c>
      <c r="F21" s="49">
        <f t="shared" ref="F21:F52" si="0">IF(OR(D21="-",IF(E21="-",0,E21)&gt;=IF(D21="-",0,D21)),"-",IF(D21="-",0,D21)-IF(E21="-",0,E21))</f>
        <v>80241169.819999993</v>
      </c>
    </row>
    <row r="22" spans="1:6">
      <c r="A22" s="51" t="s">
        <v>48</v>
      </c>
      <c r="B22" s="45" t="s">
        <v>10</v>
      </c>
      <c r="C22" s="82" t="s">
        <v>49</v>
      </c>
      <c r="D22" s="47">
        <v>52397200</v>
      </c>
      <c r="E22" s="47">
        <v>15050893.5</v>
      </c>
      <c r="F22" s="49">
        <f t="shared" si="0"/>
        <v>37346306.5</v>
      </c>
    </row>
    <row r="23" spans="1:6">
      <c r="A23" s="51" t="s">
        <v>50</v>
      </c>
      <c r="B23" s="45" t="s">
        <v>10</v>
      </c>
      <c r="C23" s="82" t="s">
        <v>51</v>
      </c>
      <c r="D23" s="47">
        <v>52397200</v>
      </c>
      <c r="E23" s="47">
        <v>15050893.5</v>
      </c>
      <c r="F23" s="49">
        <f t="shared" si="0"/>
        <v>37346306.5</v>
      </c>
    </row>
    <row r="24" spans="1:6" ht="67.5">
      <c r="A24" s="51" t="s">
        <v>52</v>
      </c>
      <c r="B24" s="45" t="s">
        <v>10</v>
      </c>
      <c r="C24" s="82" t="s">
        <v>53</v>
      </c>
      <c r="D24" s="47">
        <v>49253368</v>
      </c>
      <c r="E24" s="47">
        <v>15030167.33</v>
      </c>
      <c r="F24" s="49">
        <f t="shared" si="0"/>
        <v>34223200.670000002</v>
      </c>
    </row>
    <row r="25" spans="1:6" ht="90">
      <c r="A25" s="102" t="s">
        <v>54</v>
      </c>
      <c r="B25" s="45" t="s">
        <v>10</v>
      </c>
      <c r="C25" s="82" t="s">
        <v>55</v>
      </c>
      <c r="D25" s="47" t="s">
        <v>56</v>
      </c>
      <c r="E25" s="47">
        <v>15018190.75</v>
      </c>
      <c r="F25" s="49" t="str">
        <f t="shared" si="0"/>
        <v>-</v>
      </c>
    </row>
    <row r="26" spans="1:6" ht="67.5">
      <c r="A26" s="102" t="s">
        <v>57</v>
      </c>
      <c r="B26" s="45" t="s">
        <v>10</v>
      </c>
      <c r="C26" s="82" t="s">
        <v>58</v>
      </c>
      <c r="D26" s="47" t="s">
        <v>56</v>
      </c>
      <c r="E26" s="47">
        <v>9072.17</v>
      </c>
      <c r="F26" s="49" t="str">
        <f t="shared" si="0"/>
        <v>-</v>
      </c>
    </row>
    <row r="27" spans="1:6" ht="90">
      <c r="A27" s="102" t="s">
        <v>59</v>
      </c>
      <c r="B27" s="45" t="s">
        <v>10</v>
      </c>
      <c r="C27" s="82" t="s">
        <v>60</v>
      </c>
      <c r="D27" s="47" t="s">
        <v>56</v>
      </c>
      <c r="E27" s="47">
        <v>2925.83</v>
      </c>
      <c r="F27" s="49" t="str">
        <f t="shared" si="0"/>
        <v>-</v>
      </c>
    </row>
    <row r="28" spans="1:6" ht="67.5">
      <c r="A28" s="102" t="s">
        <v>61</v>
      </c>
      <c r="B28" s="45" t="s">
        <v>10</v>
      </c>
      <c r="C28" s="82" t="s">
        <v>62</v>
      </c>
      <c r="D28" s="47" t="s">
        <v>56</v>
      </c>
      <c r="E28" s="47">
        <v>-21.42</v>
      </c>
      <c r="F28" s="49" t="str">
        <f t="shared" si="0"/>
        <v>-</v>
      </c>
    </row>
    <row r="29" spans="1:6" ht="101.25">
      <c r="A29" s="102" t="s">
        <v>63</v>
      </c>
      <c r="B29" s="45" t="s">
        <v>10</v>
      </c>
      <c r="C29" s="82" t="s">
        <v>64</v>
      </c>
      <c r="D29" s="47">
        <v>523972</v>
      </c>
      <c r="E29" s="47">
        <v>2033.24</v>
      </c>
      <c r="F29" s="49">
        <f t="shared" si="0"/>
        <v>521938.76</v>
      </c>
    </row>
    <row r="30" spans="1:6" ht="123.75">
      <c r="A30" s="102" t="s">
        <v>65</v>
      </c>
      <c r="B30" s="45" t="s">
        <v>10</v>
      </c>
      <c r="C30" s="82" t="s">
        <v>66</v>
      </c>
      <c r="D30" s="47" t="s">
        <v>56</v>
      </c>
      <c r="E30" s="47">
        <v>1267.5</v>
      </c>
      <c r="F30" s="49" t="str">
        <f t="shared" si="0"/>
        <v>-</v>
      </c>
    </row>
    <row r="31" spans="1:6" ht="112.5">
      <c r="A31" s="102" t="s">
        <v>67</v>
      </c>
      <c r="B31" s="45" t="s">
        <v>10</v>
      </c>
      <c r="C31" s="82" t="s">
        <v>68</v>
      </c>
      <c r="D31" s="47" t="s">
        <v>56</v>
      </c>
      <c r="E31" s="47">
        <v>41.07</v>
      </c>
      <c r="F31" s="49" t="str">
        <f t="shared" si="0"/>
        <v>-</v>
      </c>
    </row>
    <row r="32" spans="1:6" ht="123.75">
      <c r="A32" s="102" t="s">
        <v>69</v>
      </c>
      <c r="B32" s="45" t="s">
        <v>10</v>
      </c>
      <c r="C32" s="82" t="s">
        <v>70</v>
      </c>
      <c r="D32" s="47" t="s">
        <v>56</v>
      </c>
      <c r="E32" s="47">
        <v>724.67</v>
      </c>
      <c r="F32" s="49" t="str">
        <f t="shared" si="0"/>
        <v>-</v>
      </c>
    </row>
    <row r="33" spans="1:6" ht="33.75">
      <c r="A33" s="51" t="s">
        <v>71</v>
      </c>
      <c r="B33" s="45" t="s">
        <v>10</v>
      </c>
      <c r="C33" s="82" t="s">
        <v>72</v>
      </c>
      <c r="D33" s="47">
        <v>2619860</v>
      </c>
      <c r="E33" s="47">
        <v>18692.93</v>
      </c>
      <c r="F33" s="49">
        <f t="shared" si="0"/>
        <v>2601167.0699999998</v>
      </c>
    </row>
    <row r="34" spans="1:6" ht="67.5">
      <c r="A34" s="51" t="s">
        <v>73</v>
      </c>
      <c r="B34" s="45" t="s">
        <v>10</v>
      </c>
      <c r="C34" s="82" t="s">
        <v>74</v>
      </c>
      <c r="D34" s="47" t="s">
        <v>56</v>
      </c>
      <c r="E34" s="47">
        <v>17126.03</v>
      </c>
      <c r="F34" s="49" t="str">
        <f t="shared" si="0"/>
        <v>-</v>
      </c>
    </row>
    <row r="35" spans="1:6" ht="45">
      <c r="A35" s="51" t="s">
        <v>75</v>
      </c>
      <c r="B35" s="45" t="s">
        <v>10</v>
      </c>
      <c r="C35" s="82" t="s">
        <v>76</v>
      </c>
      <c r="D35" s="47" t="s">
        <v>56</v>
      </c>
      <c r="E35" s="47">
        <v>45.9</v>
      </c>
      <c r="F35" s="49" t="str">
        <f t="shared" si="0"/>
        <v>-</v>
      </c>
    </row>
    <row r="36" spans="1:6" ht="67.5">
      <c r="A36" s="51" t="s">
        <v>77</v>
      </c>
      <c r="B36" s="45" t="s">
        <v>10</v>
      </c>
      <c r="C36" s="82" t="s">
        <v>78</v>
      </c>
      <c r="D36" s="47" t="s">
        <v>56</v>
      </c>
      <c r="E36" s="47">
        <v>1521</v>
      </c>
      <c r="F36" s="49" t="str">
        <f t="shared" si="0"/>
        <v>-</v>
      </c>
    </row>
    <row r="37" spans="1:6" ht="33.75">
      <c r="A37" s="51" t="s">
        <v>79</v>
      </c>
      <c r="B37" s="45" t="s">
        <v>10</v>
      </c>
      <c r="C37" s="82" t="s">
        <v>80</v>
      </c>
      <c r="D37" s="47">
        <v>2976600</v>
      </c>
      <c r="E37" s="47">
        <v>854527.04</v>
      </c>
      <c r="F37" s="49">
        <f t="shared" si="0"/>
        <v>2122072.96</v>
      </c>
    </row>
    <row r="38" spans="1:6" ht="22.5">
      <c r="A38" s="51" t="s">
        <v>81</v>
      </c>
      <c r="B38" s="45" t="s">
        <v>10</v>
      </c>
      <c r="C38" s="82" t="s">
        <v>82</v>
      </c>
      <c r="D38" s="47">
        <v>2976600</v>
      </c>
      <c r="E38" s="47">
        <v>854527.04</v>
      </c>
      <c r="F38" s="49">
        <f t="shared" si="0"/>
        <v>2122072.96</v>
      </c>
    </row>
    <row r="39" spans="1:6" ht="67.5">
      <c r="A39" s="51" t="s">
        <v>83</v>
      </c>
      <c r="B39" s="45" t="s">
        <v>10</v>
      </c>
      <c r="C39" s="82" t="s">
        <v>84</v>
      </c>
      <c r="D39" s="47">
        <v>952512</v>
      </c>
      <c r="E39" s="47">
        <v>329412.09000000003</v>
      </c>
      <c r="F39" s="49">
        <f t="shared" si="0"/>
        <v>623099.90999999992</v>
      </c>
    </row>
    <row r="40" spans="1:6" ht="78.75">
      <c r="A40" s="102" t="s">
        <v>85</v>
      </c>
      <c r="B40" s="45" t="s">
        <v>10</v>
      </c>
      <c r="C40" s="82" t="s">
        <v>86</v>
      </c>
      <c r="D40" s="47">
        <v>14883</v>
      </c>
      <c r="E40" s="47">
        <v>3454.63</v>
      </c>
      <c r="F40" s="49">
        <f t="shared" si="0"/>
        <v>11428.369999999999</v>
      </c>
    </row>
    <row r="41" spans="1:6" ht="67.5">
      <c r="A41" s="51" t="s">
        <v>87</v>
      </c>
      <c r="B41" s="45" t="s">
        <v>10</v>
      </c>
      <c r="C41" s="82" t="s">
        <v>88</v>
      </c>
      <c r="D41" s="47">
        <v>1964556</v>
      </c>
      <c r="E41" s="47">
        <v>584448.19999999995</v>
      </c>
      <c r="F41" s="49">
        <f t="shared" si="0"/>
        <v>1380107.8</v>
      </c>
    </row>
    <row r="42" spans="1:6" ht="67.5">
      <c r="A42" s="51" t="s">
        <v>89</v>
      </c>
      <c r="B42" s="45" t="s">
        <v>10</v>
      </c>
      <c r="C42" s="82" t="s">
        <v>90</v>
      </c>
      <c r="D42" s="47">
        <v>44649</v>
      </c>
      <c r="E42" s="47">
        <v>-62787.88</v>
      </c>
      <c r="F42" s="49">
        <f t="shared" si="0"/>
        <v>107436.88</v>
      </c>
    </row>
    <row r="43" spans="1:6">
      <c r="A43" s="51" t="s">
        <v>91</v>
      </c>
      <c r="B43" s="45" t="s">
        <v>10</v>
      </c>
      <c r="C43" s="82" t="s">
        <v>92</v>
      </c>
      <c r="D43" s="47">
        <v>111100</v>
      </c>
      <c r="E43" s="47">
        <v>22565</v>
      </c>
      <c r="F43" s="49">
        <f t="shared" si="0"/>
        <v>88535</v>
      </c>
    </row>
    <row r="44" spans="1:6">
      <c r="A44" s="51" t="s">
        <v>93</v>
      </c>
      <c r="B44" s="45" t="s">
        <v>10</v>
      </c>
      <c r="C44" s="82" t="s">
        <v>94</v>
      </c>
      <c r="D44" s="47">
        <v>111100</v>
      </c>
      <c r="E44" s="47">
        <v>22565</v>
      </c>
      <c r="F44" s="49">
        <f t="shared" si="0"/>
        <v>88535</v>
      </c>
    </row>
    <row r="45" spans="1:6">
      <c r="A45" s="51" t="s">
        <v>93</v>
      </c>
      <c r="B45" s="45" t="s">
        <v>10</v>
      </c>
      <c r="C45" s="82" t="s">
        <v>95</v>
      </c>
      <c r="D45" s="47">
        <v>111100</v>
      </c>
      <c r="E45" s="47">
        <v>22565</v>
      </c>
      <c r="F45" s="49">
        <f t="shared" si="0"/>
        <v>88535</v>
      </c>
    </row>
    <row r="46" spans="1:6" ht="45">
      <c r="A46" s="51" t="s">
        <v>96</v>
      </c>
      <c r="B46" s="45" t="s">
        <v>10</v>
      </c>
      <c r="C46" s="82" t="s">
        <v>97</v>
      </c>
      <c r="D46" s="47" t="s">
        <v>56</v>
      </c>
      <c r="E46" s="47">
        <v>22305</v>
      </c>
      <c r="F46" s="49" t="str">
        <f t="shared" si="0"/>
        <v>-</v>
      </c>
    </row>
    <row r="47" spans="1:6" ht="22.5">
      <c r="A47" s="51" t="s">
        <v>98</v>
      </c>
      <c r="B47" s="45" t="s">
        <v>10</v>
      </c>
      <c r="C47" s="82" t="s">
        <v>99</v>
      </c>
      <c r="D47" s="47" t="s">
        <v>56</v>
      </c>
      <c r="E47" s="47">
        <v>260</v>
      </c>
      <c r="F47" s="49" t="str">
        <f t="shared" si="0"/>
        <v>-</v>
      </c>
    </row>
    <row r="48" spans="1:6">
      <c r="A48" s="51" t="s">
        <v>100</v>
      </c>
      <c r="B48" s="45" t="s">
        <v>10</v>
      </c>
      <c r="C48" s="82" t="s">
        <v>101</v>
      </c>
      <c r="D48" s="47">
        <v>9674000</v>
      </c>
      <c r="E48" s="47">
        <v>2254745.14</v>
      </c>
      <c r="F48" s="49">
        <f t="shared" si="0"/>
        <v>7419254.8599999994</v>
      </c>
    </row>
    <row r="49" spans="1:6">
      <c r="A49" s="51" t="s">
        <v>102</v>
      </c>
      <c r="B49" s="45" t="s">
        <v>10</v>
      </c>
      <c r="C49" s="82" t="s">
        <v>103</v>
      </c>
      <c r="D49" s="47">
        <v>985000</v>
      </c>
      <c r="E49" s="47">
        <v>82071.69</v>
      </c>
      <c r="F49" s="49">
        <f t="shared" si="0"/>
        <v>902928.31</v>
      </c>
    </row>
    <row r="50" spans="1:6" ht="33.75">
      <c r="A50" s="51" t="s">
        <v>104</v>
      </c>
      <c r="B50" s="45" t="s">
        <v>10</v>
      </c>
      <c r="C50" s="82" t="s">
        <v>105</v>
      </c>
      <c r="D50" s="47">
        <v>985000</v>
      </c>
      <c r="E50" s="47">
        <v>82071.69</v>
      </c>
      <c r="F50" s="49">
        <f t="shared" si="0"/>
        <v>902928.31</v>
      </c>
    </row>
    <row r="51" spans="1:6" ht="67.5">
      <c r="A51" s="51" t="s">
        <v>106</v>
      </c>
      <c r="B51" s="45" t="s">
        <v>10</v>
      </c>
      <c r="C51" s="82" t="s">
        <v>107</v>
      </c>
      <c r="D51" s="47" t="s">
        <v>56</v>
      </c>
      <c r="E51" s="47">
        <v>75534.55</v>
      </c>
      <c r="F51" s="49" t="str">
        <f t="shared" si="0"/>
        <v>-</v>
      </c>
    </row>
    <row r="52" spans="1:6" ht="45">
      <c r="A52" s="51" t="s">
        <v>108</v>
      </c>
      <c r="B52" s="45" t="s">
        <v>10</v>
      </c>
      <c r="C52" s="82" t="s">
        <v>109</v>
      </c>
      <c r="D52" s="47" t="s">
        <v>56</v>
      </c>
      <c r="E52" s="47">
        <v>6537.14</v>
      </c>
      <c r="F52" s="49" t="str">
        <f t="shared" si="0"/>
        <v>-</v>
      </c>
    </row>
    <row r="53" spans="1:6">
      <c r="A53" s="51" t="s">
        <v>110</v>
      </c>
      <c r="B53" s="45" t="s">
        <v>10</v>
      </c>
      <c r="C53" s="82" t="s">
        <v>111</v>
      </c>
      <c r="D53" s="47">
        <v>8689000</v>
      </c>
      <c r="E53" s="47">
        <v>2172673.4500000002</v>
      </c>
      <c r="F53" s="49">
        <f t="shared" ref="F53:F84" si="1">IF(OR(D53="-",IF(E53="-",0,E53)&gt;=IF(D53="-",0,D53)),"-",IF(D53="-",0,D53)-IF(E53="-",0,E53))</f>
        <v>6516326.5499999998</v>
      </c>
    </row>
    <row r="54" spans="1:6">
      <c r="A54" s="51" t="s">
        <v>112</v>
      </c>
      <c r="B54" s="45" t="s">
        <v>10</v>
      </c>
      <c r="C54" s="82" t="s">
        <v>113</v>
      </c>
      <c r="D54" s="47">
        <v>8080770</v>
      </c>
      <c r="E54" s="47">
        <v>2118141.5</v>
      </c>
      <c r="F54" s="49">
        <f t="shared" si="1"/>
        <v>5962628.5</v>
      </c>
    </row>
    <row r="55" spans="1:6" ht="33.75">
      <c r="A55" s="51" t="s">
        <v>114</v>
      </c>
      <c r="B55" s="45" t="s">
        <v>10</v>
      </c>
      <c r="C55" s="82" t="s">
        <v>115</v>
      </c>
      <c r="D55" s="47">
        <v>8080770</v>
      </c>
      <c r="E55" s="47">
        <v>2118141.5</v>
      </c>
      <c r="F55" s="49">
        <f t="shared" si="1"/>
        <v>5962628.5</v>
      </c>
    </row>
    <row r="56" spans="1:6">
      <c r="A56" s="51" t="s">
        <v>116</v>
      </c>
      <c r="B56" s="45" t="s">
        <v>10</v>
      </c>
      <c r="C56" s="82" t="s">
        <v>117</v>
      </c>
      <c r="D56" s="47">
        <v>608230</v>
      </c>
      <c r="E56" s="47">
        <v>54531.95</v>
      </c>
      <c r="F56" s="49">
        <f t="shared" si="1"/>
        <v>553698.05000000005</v>
      </c>
    </row>
    <row r="57" spans="1:6" ht="33.75">
      <c r="A57" s="51" t="s">
        <v>118</v>
      </c>
      <c r="B57" s="45" t="s">
        <v>10</v>
      </c>
      <c r="C57" s="82" t="s">
        <v>119</v>
      </c>
      <c r="D57" s="47">
        <v>608230</v>
      </c>
      <c r="E57" s="47">
        <v>54531.95</v>
      </c>
      <c r="F57" s="49">
        <f t="shared" si="1"/>
        <v>553698.05000000005</v>
      </c>
    </row>
    <row r="58" spans="1:6" ht="33.75">
      <c r="A58" s="51" t="s">
        <v>120</v>
      </c>
      <c r="B58" s="45" t="s">
        <v>10</v>
      </c>
      <c r="C58" s="82" t="s">
        <v>121</v>
      </c>
      <c r="D58" s="47">
        <v>29900000</v>
      </c>
      <c r="E58" s="47">
        <v>6959399.3700000001</v>
      </c>
      <c r="F58" s="49">
        <f t="shared" si="1"/>
        <v>22940600.629999999</v>
      </c>
    </row>
    <row r="59" spans="1:6" ht="78.75">
      <c r="A59" s="102" t="s">
        <v>122</v>
      </c>
      <c r="B59" s="45" t="s">
        <v>10</v>
      </c>
      <c r="C59" s="82" t="s">
        <v>123</v>
      </c>
      <c r="D59" s="47">
        <v>24200000</v>
      </c>
      <c r="E59" s="47">
        <v>6959399.3700000001</v>
      </c>
      <c r="F59" s="49">
        <f t="shared" si="1"/>
        <v>17240600.629999999</v>
      </c>
    </row>
    <row r="60" spans="1:6" ht="56.25">
      <c r="A60" s="51" t="s">
        <v>124</v>
      </c>
      <c r="B60" s="45" t="s">
        <v>10</v>
      </c>
      <c r="C60" s="82" t="s">
        <v>125</v>
      </c>
      <c r="D60" s="47">
        <v>21000000</v>
      </c>
      <c r="E60" s="47">
        <v>5775685.9400000004</v>
      </c>
      <c r="F60" s="49">
        <f t="shared" si="1"/>
        <v>15224314.059999999</v>
      </c>
    </row>
    <row r="61" spans="1:6" ht="67.5">
      <c r="A61" s="102" t="s">
        <v>126</v>
      </c>
      <c r="B61" s="45" t="s">
        <v>10</v>
      </c>
      <c r="C61" s="82" t="s">
        <v>127</v>
      </c>
      <c r="D61" s="47">
        <v>21000000</v>
      </c>
      <c r="E61" s="47">
        <v>5775685.9400000004</v>
      </c>
      <c r="F61" s="49">
        <f t="shared" si="1"/>
        <v>15224314.059999999</v>
      </c>
    </row>
    <row r="62" spans="1:6" ht="33.75">
      <c r="A62" s="51" t="s">
        <v>128</v>
      </c>
      <c r="B62" s="45" t="s">
        <v>10</v>
      </c>
      <c r="C62" s="82" t="s">
        <v>129</v>
      </c>
      <c r="D62" s="47">
        <v>3200000</v>
      </c>
      <c r="E62" s="47">
        <v>1183713.43</v>
      </c>
      <c r="F62" s="49">
        <f t="shared" si="1"/>
        <v>2016286.57</v>
      </c>
    </row>
    <row r="63" spans="1:6" ht="33.75">
      <c r="A63" s="51" t="s">
        <v>130</v>
      </c>
      <c r="B63" s="45" t="s">
        <v>10</v>
      </c>
      <c r="C63" s="82" t="s">
        <v>131</v>
      </c>
      <c r="D63" s="47">
        <v>3200000</v>
      </c>
      <c r="E63" s="47">
        <v>1183713.43</v>
      </c>
      <c r="F63" s="49">
        <f t="shared" si="1"/>
        <v>2016286.57</v>
      </c>
    </row>
    <row r="64" spans="1:6" ht="67.5">
      <c r="A64" s="102" t="s">
        <v>132</v>
      </c>
      <c r="B64" s="45" t="s">
        <v>10</v>
      </c>
      <c r="C64" s="82" t="s">
        <v>133</v>
      </c>
      <c r="D64" s="47">
        <v>5700000</v>
      </c>
      <c r="E64" s="47" t="s">
        <v>56</v>
      </c>
      <c r="F64" s="49">
        <f t="shared" si="1"/>
        <v>5700000</v>
      </c>
    </row>
    <row r="65" spans="1:6" ht="67.5">
      <c r="A65" s="102" t="s">
        <v>134</v>
      </c>
      <c r="B65" s="45" t="s">
        <v>10</v>
      </c>
      <c r="C65" s="82" t="s">
        <v>135</v>
      </c>
      <c r="D65" s="47">
        <v>5700000</v>
      </c>
      <c r="E65" s="47" t="s">
        <v>56</v>
      </c>
      <c r="F65" s="49">
        <f t="shared" si="1"/>
        <v>5700000</v>
      </c>
    </row>
    <row r="66" spans="1:6" ht="67.5">
      <c r="A66" s="51" t="s">
        <v>136</v>
      </c>
      <c r="B66" s="45" t="s">
        <v>10</v>
      </c>
      <c r="C66" s="82" t="s">
        <v>137</v>
      </c>
      <c r="D66" s="47">
        <v>5700000</v>
      </c>
      <c r="E66" s="47" t="s">
        <v>56</v>
      </c>
      <c r="F66" s="49">
        <f t="shared" si="1"/>
        <v>5700000</v>
      </c>
    </row>
    <row r="67" spans="1:6" ht="22.5">
      <c r="A67" s="51" t="s">
        <v>138</v>
      </c>
      <c r="B67" s="45" t="s">
        <v>10</v>
      </c>
      <c r="C67" s="82" t="s">
        <v>139</v>
      </c>
      <c r="D67" s="47" t="s">
        <v>56</v>
      </c>
      <c r="E67" s="47">
        <v>38940.26</v>
      </c>
      <c r="F67" s="49" t="str">
        <f t="shared" si="1"/>
        <v>-</v>
      </c>
    </row>
    <row r="68" spans="1:6">
      <c r="A68" s="51" t="s">
        <v>140</v>
      </c>
      <c r="B68" s="45" t="s">
        <v>10</v>
      </c>
      <c r="C68" s="82" t="s">
        <v>141</v>
      </c>
      <c r="D68" s="47" t="s">
        <v>56</v>
      </c>
      <c r="E68" s="47">
        <v>38940.26</v>
      </c>
      <c r="F68" s="49" t="str">
        <f t="shared" si="1"/>
        <v>-</v>
      </c>
    </row>
    <row r="69" spans="1:6">
      <c r="A69" s="51" t="s">
        <v>142</v>
      </c>
      <c r="B69" s="45" t="s">
        <v>10</v>
      </c>
      <c r="C69" s="82" t="s">
        <v>143</v>
      </c>
      <c r="D69" s="47" t="s">
        <v>56</v>
      </c>
      <c r="E69" s="47">
        <v>38940.26</v>
      </c>
      <c r="F69" s="49" t="str">
        <f t="shared" si="1"/>
        <v>-</v>
      </c>
    </row>
    <row r="70" spans="1:6" ht="22.5">
      <c r="A70" s="51" t="s">
        <v>144</v>
      </c>
      <c r="B70" s="45" t="s">
        <v>10</v>
      </c>
      <c r="C70" s="82" t="s">
        <v>145</v>
      </c>
      <c r="D70" s="47" t="s">
        <v>56</v>
      </c>
      <c r="E70" s="47">
        <v>38940.26</v>
      </c>
      <c r="F70" s="49" t="str">
        <f t="shared" si="1"/>
        <v>-</v>
      </c>
    </row>
    <row r="71" spans="1:6" ht="22.5">
      <c r="A71" s="51" t="s">
        <v>146</v>
      </c>
      <c r="B71" s="45" t="s">
        <v>10</v>
      </c>
      <c r="C71" s="82" t="s">
        <v>147</v>
      </c>
      <c r="D71" s="47">
        <v>15446000</v>
      </c>
      <c r="E71" s="47">
        <v>5132757.82</v>
      </c>
      <c r="F71" s="49">
        <f t="shared" si="1"/>
        <v>10313242.18</v>
      </c>
    </row>
    <row r="72" spans="1:6" ht="67.5">
      <c r="A72" s="102" t="s">
        <v>148</v>
      </c>
      <c r="B72" s="45" t="s">
        <v>10</v>
      </c>
      <c r="C72" s="82" t="s">
        <v>149</v>
      </c>
      <c r="D72" s="47">
        <v>15146000</v>
      </c>
      <c r="E72" s="47">
        <v>5044571.4800000004</v>
      </c>
      <c r="F72" s="49">
        <f t="shared" si="1"/>
        <v>10101428.52</v>
      </c>
    </row>
    <row r="73" spans="1:6" ht="78.75">
      <c r="A73" s="102" t="s">
        <v>150</v>
      </c>
      <c r="B73" s="45" t="s">
        <v>10</v>
      </c>
      <c r="C73" s="82" t="s">
        <v>151</v>
      </c>
      <c r="D73" s="47">
        <v>15146000</v>
      </c>
      <c r="E73" s="47">
        <v>5044571.4800000004</v>
      </c>
      <c r="F73" s="49">
        <f t="shared" si="1"/>
        <v>10101428.52</v>
      </c>
    </row>
    <row r="74" spans="1:6" ht="78.75">
      <c r="A74" s="102" t="s">
        <v>152</v>
      </c>
      <c r="B74" s="45" t="s">
        <v>10</v>
      </c>
      <c r="C74" s="82" t="s">
        <v>153</v>
      </c>
      <c r="D74" s="47">
        <v>15146000</v>
      </c>
      <c r="E74" s="47">
        <v>5044571.4800000004</v>
      </c>
      <c r="F74" s="49">
        <f t="shared" si="1"/>
        <v>10101428.52</v>
      </c>
    </row>
    <row r="75" spans="1:6" ht="22.5">
      <c r="A75" s="51" t="s">
        <v>154</v>
      </c>
      <c r="B75" s="45" t="s">
        <v>10</v>
      </c>
      <c r="C75" s="82" t="s">
        <v>155</v>
      </c>
      <c r="D75" s="47">
        <v>300000</v>
      </c>
      <c r="E75" s="47">
        <v>88186.34</v>
      </c>
      <c r="F75" s="49">
        <f t="shared" si="1"/>
        <v>211813.66</v>
      </c>
    </row>
    <row r="76" spans="1:6" ht="33.75">
      <c r="A76" s="51" t="s">
        <v>156</v>
      </c>
      <c r="B76" s="45" t="s">
        <v>10</v>
      </c>
      <c r="C76" s="82" t="s">
        <v>157</v>
      </c>
      <c r="D76" s="47">
        <v>300000</v>
      </c>
      <c r="E76" s="47">
        <v>88186.34</v>
      </c>
      <c r="F76" s="49">
        <f t="shared" si="1"/>
        <v>211813.66</v>
      </c>
    </row>
    <row r="77" spans="1:6" ht="45">
      <c r="A77" s="51" t="s">
        <v>158</v>
      </c>
      <c r="B77" s="45" t="s">
        <v>10</v>
      </c>
      <c r="C77" s="82" t="s">
        <v>159</v>
      </c>
      <c r="D77" s="47">
        <v>300000</v>
      </c>
      <c r="E77" s="47">
        <v>88186.34</v>
      </c>
      <c r="F77" s="49">
        <f t="shared" si="1"/>
        <v>211813.66</v>
      </c>
    </row>
    <row r="78" spans="1:6">
      <c r="A78" s="51" t="s">
        <v>160</v>
      </c>
      <c r="B78" s="45" t="s">
        <v>10</v>
      </c>
      <c r="C78" s="82" t="s">
        <v>161</v>
      </c>
      <c r="D78" s="47">
        <v>44000</v>
      </c>
      <c r="E78" s="47">
        <v>24026.85</v>
      </c>
      <c r="F78" s="49">
        <f t="shared" si="1"/>
        <v>19973.150000000001</v>
      </c>
    </row>
    <row r="79" spans="1:6" ht="33.75">
      <c r="A79" s="51" t="s">
        <v>162</v>
      </c>
      <c r="B79" s="45" t="s">
        <v>10</v>
      </c>
      <c r="C79" s="82" t="s">
        <v>163</v>
      </c>
      <c r="D79" s="47">
        <v>20000</v>
      </c>
      <c r="E79" s="47" t="s">
        <v>56</v>
      </c>
      <c r="F79" s="49">
        <f t="shared" si="1"/>
        <v>20000</v>
      </c>
    </row>
    <row r="80" spans="1:6" ht="45">
      <c r="A80" s="51" t="s">
        <v>164</v>
      </c>
      <c r="B80" s="45" t="s">
        <v>10</v>
      </c>
      <c r="C80" s="82" t="s">
        <v>165</v>
      </c>
      <c r="D80" s="47">
        <v>20000</v>
      </c>
      <c r="E80" s="47" t="s">
        <v>56</v>
      </c>
      <c r="F80" s="49">
        <f t="shared" si="1"/>
        <v>20000</v>
      </c>
    </row>
    <row r="81" spans="1:6" ht="22.5">
      <c r="A81" s="51" t="s">
        <v>166</v>
      </c>
      <c r="B81" s="45" t="s">
        <v>10</v>
      </c>
      <c r="C81" s="82" t="s">
        <v>167</v>
      </c>
      <c r="D81" s="47">
        <v>24000</v>
      </c>
      <c r="E81" s="47">
        <v>24026.85</v>
      </c>
      <c r="F81" s="49" t="str">
        <f t="shared" si="1"/>
        <v>-</v>
      </c>
    </row>
    <row r="82" spans="1:6" ht="33.75">
      <c r="A82" s="51" t="s">
        <v>168</v>
      </c>
      <c r="B82" s="45" t="s">
        <v>10</v>
      </c>
      <c r="C82" s="82" t="s">
        <v>169</v>
      </c>
      <c r="D82" s="47">
        <v>24000</v>
      </c>
      <c r="E82" s="47">
        <v>24026.85</v>
      </c>
      <c r="F82" s="49" t="str">
        <f t="shared" si="1"/>
        <v>-</v>
      </c>
    </row>
    <row r="83" spans="1:6">
      <c r="A83" s="51" t="s">
        <v>170</v>
      </c>
      <c r="B83" s="45" t="s">
        <v>10</v>
      </c>
      <c r="C83" s="82" t="s">
        <v>171</v>
      </c>
      <c r="D83" s="47">
        <v>40000</v>
      </c>
      <c r="E83" s="47">
        <v>9875.2000000000007</v>
      </c>
      <c r="F83" s="49">
        <f t="shared" si="1"/>
        <v>30124.799999999999</v>
      </c>
    </row>
    <row r="84" spans="1:6">
      <c r="A84" s="51" t="s">
        <v>172</v>
      </c>
      <c r="B84" s="45" t="s">
        <v>10</v>
      </c>
      <c r="C84" s="82" t="s">
        <v>173</v>
      </c>
      <c r="D84" s="47">
        <v>40000</v>
      </c>
      <c r="E84" s="47">
        <v>9875.2000000000007</v>
      </c>
      <c r="F84" s="49">
        <f t="shared" si="1"/>
        <v>30124.799999999999</v>
      </c>
    </row>
    <row r="85" spans="1:6" ht="22.5">
      <c r="A85" s="51" t="s">
        <v>174</v>
      </c>
      <c r="B85" s="45" t="s">
        <v>10</v>
      </c>
      <c r="C85" s="82" t="s">
        <v>175</v>
      </c>
      <c r="D85" s="47">
        <v>40000</v>
      </c>
      <c r="E85" s="47">
        <v>9875.2000000000007</v>
      </c>
      <c r="F85" s="49">
        <f t="shared" ref="F85:F116" si="2">IF(OR(D85="-",IF(E85="-",0,E85)&gt;=IF(D85="-",0,D85)),"-",IF(D85="-",0,D85)-IF(E85="-",0,E85))</f>
        <v>30124.799999999999</v>
      </c>
    </row>
    <row r="86" spans="1:6">
      <c r="A86" s="51" t="s">
        <v>176</v>
      </c>
      <c r="B86" s="45" t="s">
        <v>10</v>
      </c>
      <c r="C86" s="82" t="s">
        <v>177</v>
      </c>
      <c r="D86" s="47">
        <v>45153769</v>
      </c>
      <c r="E86" s="47">
        <v>19975004.989999998</v>
      </c>
      <c r="F86" s="49">
        <f t="shared" si="2"/>
        <v>25178764.010000002</v>
      </c>
    </row>
    <row r="87" spans="1:6" ht="33.75">
      <c r="A87" s="51" t="s">
        <v>178</v>
      </c>
      <c r="B87" s="45" t="s">
        <v>10</v>
      </c>
      <c r="C87" s="82" t="s">
        <v>179</v>
      </c>
      <c r="D87" s="47">
        <v>45153769</v>
      </c>
      <c r="E87" s="47">
        <v>20325328.789999999</v>
      </c>
      <c r="F87" s="49">
        <f t="shared" si="2"/>
        <v>24828440.210000001</v>
      </c>
    </row>
    <row r="88" spans="1:6" ht="22.5">
      <c r="A88" s="51" t="s">
        <v>180</v>
      </c>
      <c r="B88" s="45" t="s">
        <v>10</v>
      </c>
      <c r="C88" s="82" t="s">
        <v>181</v>
      </c>
      <c r="D88" s="47">
        <v>30612000</v>
      </c>
      <c r="E88" s="47">
        <v>14006130</v>
      </c>
      <c r="F88" s="49">
        <f t="shared" si="2"/>
        <v>16605870</v>
      </c>
    </row>
    <row r="89" spans="1:6">
      <c r="A89" s="51" t="s">
        <v>182</v>
      </c>
      <c r="B89" s="45" t="s">
        <v>10</v>
      </c>
      <c r="C89" s="82" t="s">
        <v>183</v>
      </c>
      <c r="D89" s="47">
        <v>30612000</v>
      </c>
      <c r="E89" s="47">
        <v>14006130</v>
      </c>
      <c r="F89" s="49">
        <f t="shared" si="2"/>
        <v>16605870</v>
      </c>
    </row>
    <row r="90" spans="1:6" ht="22.5">
      <c r="A90" s="51" t="s">
        <v>184</v>
      </c>
      <c r="B90" s="45" t="s">
        <v>10</v>
      </c>
      <c r="C90" s="82" t="s">
        <v>185</v>
      </c>
      <c r="D90" s="47">
        <v>30612000</v>
      </c>
      <c r="E90" s="47">
        <v>14006130</v>
      </c>
      <c r="F90" s="49">
        <f t="shared" si="2"/>
        <v>16605870</v>
      </c>
    </row>
    <row r="91" spans="1:6" ht="22.5">
      <c r="A91" s="51" t="s">
        <v>186</v>
      </c>
      <c r="B91" s="45" t="s">
        <v>10</v>
      </c>
      <c r="C91" s="82" t="s">
        <v>187</v>
      </c>
      <c r="D91" s="47">
        <v>7028000</v>
      </c>
      <c r="E91" s="47">
        <v>4676600</v>
      </c>
      <c r="F91" s="49">
        <f t="shared" si="2"/>
        <v>2351400</v>
      </c>
    </row>
    <row r="92" spans="1:6" ht="67.5">
      <c r="A92" s="102" t="s">
        <v>188</v>
      </c>
      <c r="B92" s="45" t="s">
        <v>10</v>
      </c>
      <c r="C92" s="82" t="s">
        <v>189</v>
      </c>
      <c r="D92" s="47">
        <v>1329400</v>
      </c>
      <c r="E92" s="47">
        <v>578000</v>
      </c>
      <c r="F92" s="49">
        <f t="shared" si="2"/>
        <v>751400</v>
      </c>
    </row>
    <row r="93" spans="1:6" ht="78.75">
      <c r="A93" s="102" t="s">
        <v>190</v>
      </c>
      <c r="B93" s="45" t="s">
        <v>10</v>
      </c>
      <c r="C93" s="82" t="s">
        <v>191</v>
      </c>
      <c r="D93" s="47">
        <v>1329400</v>
      </c>
      <c r="E93" s="47">
        <v>578000</v>
      </c>
      <c r="F93" s="49">
        <f t="shared" si="2"/>
        <v>751400</v>
      </c>
    </row>
    <row r="94" spans="1:6">
      <c r="A94" s="51" t="s">
        <v>192</v>
      </c>
      <c r="B94" s="45" t="s">
        <v>10</v>
      </c>
      <c r="C94" s="82" t="s">
        <v>193</v>
      </c>
      <c r="D94" s="47">
        <v>5698600</v>
      </c>
      <c r="E94" s="47">
        <v>4098600</v>
      </c>
      <c r="F94" s="49">
        <f t="shared" si="2"/>
        <v>1600000</v>
      </c>
    </row>
    <row r="95" spans="1:6">
      <c r="A95" s="51" t="s">
        <v>194</v>
      </c>
      <c r="B95" s="45" t="s">
        <v>10</v>
      </c>
      <c r="C95" s="82" t="s">
        <v>195</v>
      </c>
      <c r="D95" s="47">
        <v>5698600</v>
      </c>
      <c r="E95" s="47">
        <v>4098600</v>
      </c>
      <c r="F95" s="49">
        <f t="shared" si="2"/>
        <v>1600000</v>
      </c>
    </row>
    <row r="96" spans="1:6" ht="22.5">
      <c r="A96" s="51" t="s">
        <v>196</v>
      </c>
      <c r="B96" s="45" t="s">
        <v>10</v>
      </c>
      <c r="C96" s="82" t="s">
        <v>197</v>
      </c>
      <c r="D96" s="47">
        <v>2713769</v>
      </c>
      <c r="E96" s="47">
        <v>1356884.5</v>
      </c>
      <c r="F96" s="49">
        <f t="shared" si="2"/>
        <v>1356884.5</v>
      </c>
    </row>
    <row r="97" spans="1:6" ht="33.75">
      <c r="A97" s="51" t="s">
        <v>198</v>
      </c>
      <c r="B97" s="45" t="s">
        <v>10</v>
      </c>
      <c r="C97" s="82" t="s">
        <v>199</v>
      </c>
      <c r="D97" s="47">
        <v>1836169</v>
      </c>
      <c r="E97" s="47">
        <v>918084.5</v>
      </c>
      <c r="F97" s="49">
        <f t="shared" si="2"/>
        <v>918084.5</v>
      </c>
    </row>
    <row r="98" spans="1:6" ht="33.75">
      <c r="A98" s="51" t="s">
        <v>200</v>
      </c>
      <c r="B98" s="45" t="s">
        <v>10</v>
      </c>
      <c r="C98" s="82" t="s">
        <v>201</v>
      </c>
      <c r="D98" s="47">
        <v>1836169</v>
      </c>
      <c r="E98" s="47">
        <v>918084.5</v>
      </c>
      <c r="F98" s="49">
        <f t="shared" si="2"/>
        <v>918084.5</v>
      </c>
    </row>
    <row r="99" spans="1:6" ht="33.75">
      <c r="A99" s="51" t="s">
        <v>202</v>
      </c>
      <c r="B99" s="45" t="s">
        <v>10</v>
      </c>
      <c r="C99" s="82" t="s">
        <v>203</v>
      </c>
      <c r="D99" s="47">
        <v>877600</v>
      </c>
      <c r="E99" s="47">
        <v>438800</v>
      </c>
      <c r="F99" s="49">
        <f t="shared" si="2"/>
        <v>438800</v>
      </c>
    </row>
    <row r="100" spans="1:6" ht="33.75">
      <c r="A100" s="51" t="s">
        <v>204</v>
      </c>
      <c r="B100" s="45" t="s">
        <v>10</v>
      </c>
      <c r="C100" s="82" t="s">
        <v>205</v>
      </c>
      <c r="D100" s="47">
        <v>877600</v>
      </c>
      <c r="E100" s="47">
        <v>438800</v>
      </c>
      <c r="F100" s="49">
        <f t="shared" si="2"/>
        <v>438800</v>
      </c>
    </row>
    <row r="101" spans="1:6">
      <c r="A101" s="51" t="s">
        <v>206</v>
      </c>
      <c r="B101" s="45" t="s">
        <v>10</v>
      </c>
      <c r="C101" s="82" t="s">
        <v>207</v>
      </c>
      <c r="D101" s="47">
        <v>4800000</v>
      </c>
      <c r="E101" s="47">
        <v>285714.28999999998</v>
      </c>
      <c r="F101" s="49">
        <f t="shared" si="2"/>
        <v>4514285.71</v>
      </c>
    </row>
    <row r="102" spans="1:6" ht="22.5">
      <c r="A102" s="51" t="s">
        <v>208</v>
      </c>
      <c r="B102" s="45" t="s">
        <v>10</v>
      </c>
      <c r="C102" s="82" t="s">
        <v>209</v>
      </c>
      <c r="D102" s="47">
        <v>4800000</v>
      </c>
      <c r="E102" s="47">
        <v>285714.28999999998</v>
      </c>
      <c r="F102" s="49">
        <f t="shared" si="2"/>
        <v>4514285.71</v>
      </c>
    </row>
    <row r="103" spans="1:6" ht="22.5">
      <c r="A103" s="51" t="s">
        <v>210</v>
      </c>
      <c r="B103" s="45" t="s">
        <v>10</v>
      </c>
      <c r="C103" s="82" t="s">
        <v>211</v>
      </c>
      <c r="D103" s="47">
        <v>4800000</v>
      </c>
      <c r="E103" s="47">
        <v>285714.28999999998</v>
      </c>
      <c r="F103" s="49">
        <f t="shared" si="2"/>
        <v>4514285.71</v>
      </c>
    </row>
    <row r="104" spans="1:6" ht="33.75">
      <c r="A104" s="51" t="s">
        <v>212</v>
      </c>
      <c r="B104" s="45" t="s">
        <v>10</v>
      </c>
      <c r="C104" s="82" t="s">
        <v>213</v>
      </c>
      <c r="D104" s="47" t="s">
        <v>56</v>
      </c>
      <c r="E104" s="47">
        <v>-350323.8</v>
      </c>
      <c r="F104" s="49" t="str">
        <f t="shared" si="2"/>
        <v>-</v>
      </c>
    </row>
    <row r="105" spans="1:6" ht="45">
      <c r="A105" s="51" t="s">
        <v>214</v>
      </c>
      <c r="B105" s="45" t="s">
        <v>10</v>
      </c>
      <c r="C105" s="82" t="s">
        <v>215</v>
      </c>
      <c r="D105" s="47" t="s">
        <v>56</v>
      </c>
      <c r="E105" s="47">
        <v>-350323.8</v>
      </c>
      <c r="F105" s="49" t="str">
        <f t="shared" si="2"/>
        <v>-</v>
      </c>
    </row>
    <row r="106" spans="1:6" ht="45.75" thickBot="1">
      <c r="A106" s="51" t="s">
        <v>216</v>
      </c>
      <c r="B106" s="45" t="s">
        <v>10</v>
      </c>
      <c r="C106" s="82" t="s">
        <v>217</v>
      </c>
      <c r="D106" s="47" t="s">
        <v>56</v>
      </c>
      <c r="E106" s="47">
        <v>-350323.8</v>
      </c>
      <c r="F106" s="49" t="str">
        <f t="shared" si="2"/>
        <v>-</v>
      </c>
    </row>
    <row r="107" spans="1:6" ht="12.75" customHeight="1">
      <c r="A107" s="52"/>
      <c r="B107" s="53"/>
      <c r="C107" s="53"/>
      <c r="D107" s="24"/>
      <c r="E107" s="24"/>
      <c r="F107" s="24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474" priority="88" stopIfTrue="1" operator="equal">
      <formula>0</formula>
    </cfRule>
  </conditionalFormatting>
  <conditionalFormatting sqref="F20">
    <cfRule type="cellIs" dxfId="473" priority="87" stopIfTrue="1" operator="equal">
      <formula>0</formula>
    </cfRule>
  </conditionalFormatting>
  <conditionalFormatting sqref="F21">
    <cfRule type="cellIs" dxfId="472" priority="86" stopIfTrue="1" operator="equal">
      <formula>0</formula>
    </cfRule>
  </conditionalFormatting>
  <conditionalFormatting sqref="F22">
    <cfRule type="cellIs" dxfId="471" priority="85" stopIfTrue="1" operator="equal">
      <formula>0</formula>
    </cfRule>
  </conditionalFormatting>
  <conditionalFormatting sqref="F23">
    <cfRule type="cellIs" dxfId="470" priority="84" stopIfTrue="1" operator="equal">
      <formula>0</formula>
    </cfRule>
  </conditionalFormatting>
  <conditionalFormatting sqref="F24">
    <cfRule type="cellIs" dxfId="469" priority="83" stopIfTrue="1" operator="equal">
      <formula>0</formula>
    </cfRule>
  </conditionalFormatting>
  <conditionalFormatting sqref="F25">
    <cfRule type="cellIs" dxfId="468" priority="82" stopIfTrue="1" operator="equal">
      <formula>0</formula>
    </cfRule>
  </conditionalFormatting>
  <conditionalFormatting sqref="F26">
    <cfRule type="cellIs" dxfId="467" priority="81" stopIfTrue="1" operator="equal">
      <formula>0</formula>
    </cfRule>
  </conditionalFormatting>
  <conditionalFormatting sqref="F27">
    <cfRule type="cellIs" dxfId="466" priority="80" stopIfTrue="1" operator="equal">
      <formula>0</formula>
    </cfRule>
  </conditionalFormatting>
  <conditionalFormatting sqref="F28">
    <cfRule type="cellIs" dxfId="465" priority="79" stopIfTrue="1" operator="equal">
      <formula>0</formula>
    </cfRule>
  </conditionalFormatting>
  <conditionalFormatting sqref="F29">
    <cfRule type="cellIs" dxfId="464" priority="78" stopIfTrue="1" operator="equal">
      <formula>0</formula>
    </cfRule>
  </conditionalFormatting>
  <conditionalFormatting sqref="F30">
    <cfRule type="cellIs" dxfId="463" priority="77" stopIfTrue="1" operator="equal">
      <formula>0</formula>
    </cfRule>
  </conditionalFormatting>
  <conditionalFormatting sqref="F31">
    <cfRule type="cellIs" dxfId="462" priority="76" stopIfTrue="1" operator="equal">
      <formula>0</formula>
    </cfRule>
  </conditionalFormatting>
  <conditionalFormatting sqref="F32">
    <cfRule type="cellIs" dxfId="461" priority="75" stopIfTrue="1" operator="equal">
      <formula>0</formula>
    </cfRule>
  </conditionalFormatting>
  <conditionalFormatting sqref="F33">
    <cfRule type="cellIs" dxfId="460" priority="74" stopIfTrue="1" operator="equal">
      <formula>0</formula>
    </cfRule>
  </conditionalFormatting>
  <conditionalFormatting sqref="F34">
    <cfRule type="cellIs" dxfId="459" priority="73" stopIfTrue="1" operator="equal">
      <formula>0</formula>
    </cfRule>
  </conditionalFormatting>
  <conditionalFormatting sqref="F35">
    <cfRule type="cellIs" dxfId="458" priority="72" stopIfTrue="1" operator="equal">
      <formula>0</formula>
    </cfRule>
  </conditionalFormatting>
  <conditionalFormatting sqref="F36">
    <cfRule type="cellIs" dxfId="457" priority="71" stopIfTrue="1" operator="equal">
      <formula>0</formula>
    </cfRule>
  </conditionalFormatting>
  <conditionalFormatting sqref="F37">
    <cfRule type="cellIs" dxfId="456" priority="70" stopIfTrue="1" operator="equal">
      <formula>0</formula>
    </cfRule>
  </conditionalFormatting>
  <conditionalFormatting sqref="F38">
    <cfRule type="cellIs" dxfId="455" priority="69" stopIfTrue="1" operator="equal">
      <formula>0</formula>
    </cfRule>
  </conditionalFormatting>
  <conditionalFormatting sqref="F39">
    <cfRule type="cellIs" dxfId="454" priority="68" stopIfTrue="1" operator="equal">
      <formula>0</formula>
    </cfRule>
  </conditionalFormatting>
  <conditionalFormatting sqref="F40">
    <cfRule type="cellIs" dxfId="453" priority="67" stopIfTrue="1" operator="equal">
      <formula>0</formula>
    </cfRule>
  </conditionalFormatting>
  <conditionalFormatting sqref="F41">
    <cfRule type="cellIs" dxfId="452" priority="66" stopIfTrue="1" operator="equal">
      <formula>0</formula>
    </cfRule>
  </conditionalFormatting>
  <conditionalFormatting sqref="F42">
    <cfRule type="cellIs" dxfId="451" priority="65" stopIfTrue="1" operator="equal">
      <formula>0</formula>
    </cfRule>
  </conditionalFormatting>
  <conditionalFormatting sqref="F43">
    <cfRule type="cellIs" dxfId="450" priority="64" stopIfTrue="1" operator="equal">
      <formula>0</formula>
    </cfRule>
  </conditionalFormatting>
  <conditionalFormatting sqref="F44">
    <cfRule type="cellIs" dxfId="449" priority="63" stopIfTrue="1" operator="equal">
      <formula>0</formula>
    </cfRule>
  </conditionalFormatting>
  <conditionalFormatting sqref="F45">
    <cfRule type="cellIs" dxfId="448" priority="62" stopIfTrue="1" operator="equal">
      <formula>0</formula>
    </cfRule>
  </conditionalFormatting>
  <conditionalFormatting sqref="F46">
    <cfRule type="cellIs" dxfId="447" priority="61" stopIfTrue="1" operator="equal">
      <formula>0</formula>
    </cfRule>
  </conditionalFormatting>
  <conditionalFormatting sqref="F47">
    <cfRule type="cellIs" dxfId="446" priority="60" stopIfTrue="1" operator="equal">
      <formula>0</formula>
    </cfRule>
  </conditionalFormatting>
  <conditionalFormatting sqref="F48">
    <cfRule type="cellIs" dxfId="445" priority="59" stopIfTrue="1" operator="equal">
      <formula>0</formula>
    </cfRule>
  </conditionalFormatting>
  <conditionalFormatting sqref="F49">
    <cfRule type="cellIs" dxfId="444" priority="58" stopIfTrue="1" operator="equal">
      <formula>0</formula>
    </cfRule>
  </conditionalFormatting>
  <conditionalFormatting sqref="F50">
    <cfRule type="cellIs" dxfId="443" priority="57" stopIfTrue="1" operator="equal">
      <formula>0</formula>
    </cfRule>
  </conditionalFormatting>
  <conditionalFormatting sqref="F51">
    <cfRule type="cellIs" dxfId="442" priority="56" stopIfTrue="1" operator="equal">
      <formula>0</formula>
    </cfRule>
  </conditionalFormatting>
  <conditionalFormatting sqref="F52">
    <cfRule type="cellIs" dxfId="441" priority="55" stopIfTrue="1" operator="equal">
      <formula>0</formula>
    </cfRule>
  </conditionalFormatting>
  <conditionalFormatting sqref="F53">
    <cfRule type="cellIs" dxfId="440" priority="54" stopIfTrue="1" operator="equal">
      <formula>0</formula>
    </cfRule>
  </conditionalFormatting>
  <conditionalFormatting sqref="F54">
    <cfRule type="cellIs" dxfId="439" priority="53" stopIfTrue="1" operator="equal">
      <formula>0</formula>
    </cfRule>
  </conditionalFormatting>
  <conditionalFormatting sqref="F55">
    <cfRule type="cellIs" dxfId="438" priority="52" stopIfTrue="1" operator="equal">
      <formula>0</formula>
    </cfRule>
  </conditionalFormatting>
  <conditionalFormatting sqref="F56">
    <cfRule type="cellIs" dxfId="437" priority="51" stopIfTrue="1" operator="equal">
      <formula>0</formula>
    </cfRule>
  </conditionalFormatting>
  <conditionalFormatting sqref="F57">
    <cfRule type="cellIs" dxfId="436" priority="50" stopIfTrue="1" operator="equal">
      <formula>0</formula>
    </cfRule>
  </conditionalFormatting>
  <conditionalFormatting sqref="F58">
    <cfRule type="cellIs" dxfId="435" priority="49" stopIfTrue="1" operator="equal">
      <formula>0</formula>
    </cfRule>
  </conditionalFormatting>
  <conditionalFormatting sqref="F59">
    <cfRule type="cellIs" dxfId="434" priority="48" stopIfTrue="1" operator="equal">
      <formula>0</formula>
    </cfRule>
  </conditionalFormatting>
  <conditionalFormatting sqref="F60">
    <cfRule type="cellIs" dxfId="433" priority="47" stopIfTrue="1" operator="equal">
      <formula>0</formula>
    </cfRule>
  </conditionalFormatting>
  <conditionalFormatting sqref="F61">
    <cfRule type="cellIs" dxfId="432" priority="46" stopIfTrue="1" operator="equal">
      <formula>0</formula>
    </cfRule>
  </conditionalFormatting>
  <conditionalFormatting sqref="F62">
    <cfRule type="cellIs" dxfId="431" priority="45" stopIfTrue="1" operator="equal">
      <formula>0</formula>
    </cfRule>
  </conditionalFormatting>
  <conditionalFormatting sqref="F63">
    <cfRule type="cellIs" dxfId="430" priority="44" stopIfTrue="1" operator="equal">
      <formula>0</formula>
    </cfRule>
  </conditionalFormatting>
  <conditionalFormatting sqref="F64">
    <cfRule type="cellIs" dxfId="429" priority="43" stopIfTrue="1" operator="equal">
      <formula>0</formula>
    </cfRule>
  </conditionalFormatting>
  <conditionalFormatting sqref="F65">
    <cfRule type="cellIs" dxfId="428" priority="42" stopIfTrue="1" operator="equal">
      <formula>0</formula>
    </cfRule>
  </conditionalFormatting>
  <conditionalFormatting sqref="F66">
    <cfRule type="cellIs" dxfId="427" priority="41" stopIfTrue="1" operator="equal">
      <formula>0</formula>
    </cfRule>
  </conditionalFormatting>
  <conditionalFormatting sqref="F67">
    <cfRule type="cellIs" dxfId="426" priority="40" stopIfTrue="1" operator="equal">
      <formula>0</formula>
    </cfRule>
  </conditionalFormatting>
  <conditionalFormatting sqref="F68">
    <cfRule type="cellIs" dxfId="425" priority="39" stopIfTrue="1" operator="equal">
      <formula>0</formula>
    </cfRule>
  </conditionalFormatting>
  <conditionalFormatting sqref="F69">
    <cfRule type="cellIs" dxfId="424" priority="38" stopIfTrue="1" operator="equal">
      <formula>0</formula>
    </cfRule>
  </conditionalFormatting>
  <conditionalFormatting sqref="F70">
    <cfRule type="cellIs" dxfId="423" priority="37" stopIfTrue="1" operator="equal">
      <formula>0</formula>
    </cfRule>
  </conditionalFormatting>
  <conditionalFormatting sqref="F71">
    <cfRule type="cellIs" dxfId="422" priority="36" stopIfTrue="1" operator="equal">
      <formula>0</formula>
    </cfRule>
  </conditionalFormatting>
  <conditionalFormatting sqref="F72">
    <cfRule type="cellIs" dxfId="421" priority="35" stopIfTrue="1" operator="equal">
      <formula>0</formula>
    </cfRule>
  </conditionalFormatting>
  <conditionalFormatting sqref="F73">
    <cfRule type="cellIs" dxfId="420" priority="34" stopIfTrue="1" operator="equal">
      <formula>0</formula>
    </cfRule>
  </conditionalFormatting>
  <conditionalFormatting sqref="F74">
    <cfRule type="cellIs" dxfId="419" priority="33" stopIfTrue="1" operator="equal">
      <formula>0</formula>
    </cfRule>
  </conditionalFormatting>
  <conditionalFormatting sqref="F75">
    <cfRule type="cellIs" dxfId="418" priority="32" stopIfTrue="1" operator="equal">
      <formula>0</formula>
    </cfRule>
  </conditionalFormatting>
  <conditionalFormatting sqref="F76">
    <cfRule type="cellIs" dxfId="417" priority="31" stopIfTrue="1" operator="equal">
      <formula>0</formula>
    </cfRule>
  </conditionalFormatting>
  <conditionalFormatting sqref="F77">
    <cfRule type="cellIs" dxfId="416" priority="30" stopIfTrue="1" operator="equal">
      <formula>0</formula>
    </cfRule>
  </conditionalFormatting>
  <conditionalFormatting sqref="F78">
    <cfRule type="cellIs" dxfId="415" priority="29" stopIfTrue="1" operator="equal">
      <formula>0</formula>
    </cfRule>
  </conditionalFormatting>
  <conditionalFormatting sqref="F79">
    <cfRule type="cellIs" dxfId="414" priority="28" stopIfTrue="1" operator="equal">
      <formula>0</formula>
    </cfRule>
  </conditionalFormatting>
  <conditionalFormatting sqref="F80">
    <cfRule type="cellIs" dxfId="413" priority="27" stopIfTrue="1" operator="equal">
      <formula>0</formula>
    </cfRule>
  </conditionalFormatting>
  <conditionalFormatting sqref="F81">
    <cfRule type="cellIs" dxfId="412" priority="26" stopIfTrue="1" operator="equal">
      <formula>0</formula>
    </cfRule>
  </conditionalFormatting>
  <conditionalFormatting sqref="F82">
    <cfRule type="cellIs" dxfId="411" priority="25" stopIfTrue="1" operator="equal">
      <formula>0</formula>
    </cfRule>
  </conditionalFormatting>
  <conditionalFormatting sqref="F83">
    <cfRule type="cellIs" dxfId="410" priority="24" stopIfTrue="1" operator="equal">
      <formula>0</formula>
    </cfRule>
  </conditionalFormatting>
  <conditionalFormatting sqref="F84">
    <cfRule type="cellIs" dxfId="409" priority="23" stopIfTrue="1" operator="equal">
      <formula>0</formula>
    </cfRule>
  </conditionalFormatting>
  <conditionalFormatting sqref="F85">
    <cfRule type="cellIs" dxfId="408" priority="22" stopIfTrue="1" operator="equal">
      <formula>0</formula>
    </cfRule>
  </conditionalFormatting>
  <conditionalFormatting sqref="F86">
    <cfRule type="cellIs" dxfId="407" priority="21" stopIfTrue="1" operator="equal">
      <formula>0</formula>
    </cfRule>
  </conditionalFormatting>
  <conditionalFormatting sqref="F87">
    <cfRule type="cellIs" dxfId="406" priority="20" stopIfTrue="1" operator="equal">
      <formula>0</formula>
    </cfRule>
  </conditionalFormatting>
  <conditionalFormatting sqref="F88">
    <cfRule type="cellIs" dxfId="405" priority="19" stopIfTrue="1" operator="equal">
      <formula>0</formula>
    </cfRule>
  </conditionalFormatting>
  <conditionalFormatting sqref="F89">
    <cfRule type="cellIs" dxfId="404" priority="18" stopIfTrue="1" operator="equal">
      <formula>0</formula>
    </cfRule>
  </conditionalFormatting>
  <conditionalFormatting sqref="F90">
    <cfRule type="cellIs" dxfId="403" priority="17" stopIfTrue="1" operator="equal">
      <formula>0</formula>
    </cfRule>
  </conditionalFormatting>
  <conditionalFormatting sqref="F91">
    <cfRule type="cellIs" dxfId="402" priority="16" stopIfTrue="1" operator="equal">
      <formula>0</formula>
    </cfRule>
  </conditionalFormatting>
  <conditionalFormatting sqref="F92">
    <cfRule type="cellIs" dxfId="401" priority="15" stopIfTrue="1" operator="equal">
      <formula>0</formula>
    </cfRule>
  </conditionalFormatting>
  <conditionalFormatting sqref="F93">
    <cfRule type="cellIs" dxfId="400" priority="14" stopIfTrue="1" operator="equal">
      <formula>0</formula>
    </cfRule>
  </conditionalFormatting>
  <conditionalFormatting sqref="F94">
    <cfRule type="cellIs" dxfId="399" priority="13" stopIfTrue="1" operator="equal">
      <formula>0</formula>
    </cfRule>
  </conditionalFormatting>
  <conditionalFormatting sqref="F95">
    <cfRule type="cellIs" dxfId="398" priority="12" stopIfTrue="1" operator="equal">
      <formula>0</formula>
    </cfRule>
  </conditionalFormatting>
  <conditionalFormatting sqref="F96">
    <cfRule type="cellIs" dxfId="397" priority="11" stopIfTrue="1" operator="equal">
      <formula>0</formula>
    </cfRule>
  </conditionalFormatting>
  <conditionalFormatting sqref="F97">
    <cfRule type="cellIs" dxfId="396" priority="10" stopIfTrue="1" operator="equal">
      <formula>0</formula>
    </cfRule>
  </conditionalFormatting>
  <conditionalFormatting sqref="F98">
    <cfRule type="cellIs" dxfId="395" priority="9" stopIfTrue="1" operator="equal">
      <formula>0</formula>
    </cfRule>
  </conditionalFormatting>
  <conditionalFormatting sqref="F99">
    <cfRule type="cellIs" dxfId="394" priority="8" stopIfTrue="1" operator="equal">
      <formula>0</formula>
    </cfRule>
  </conditionalFormatting>
  <conditionalFormatting sqref="F100">
    <cfRule type="cellIs" dxfId="393" priority="7" stopIfTrue="1" operator="equal">
      <formula>0</formula>
    </cfRule>
  </conditionalFormatting>
  <conditionalFormatting sqref="F101">
    <cfRule type="cellIs" dxfId="392" priority="6" stopIfTrue="1" operator="equal">
      <formula>0</formula>
    </cfRule>
  </conditionalFormatting>
  <conditionalFormatting sqref="F102">
    <cfRule type="cellIs" dxfId="391" priority="5" stopIfTrue="1" operator="equal">
      <formula>0</formula>
    </cfRule>
  </conditionalFormatting>
  <conditionalFormatting sqref="F103">
    <cfRule type="cellIs" dxfId="390" priority="4" stopIfTrue="1" operator="equal">
      <formula>0</formula>
    </cfRule>
  </conditionalFormatting>
  <conditionalFormatting sqref="F104">
    <cfRule type="cellIs" dxfId="389" priority="3" stopIfTrue="1" operator="equal">
      <formula>0</formula>
    </cfRule>
  </conditionalFormatting>
  <conditionalFormatting sqref="F105">
    <cfRule type="cellIs" dxfId="388" priority="2" stopIfTrue="1" operator="equal">
      <formula>0</formula>
    </cfRule>
  </conditionalFormatting>
  <conditionalFormatting sqref="F106">
    <cfRule type="cellIs" dxfId="387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80" fitToHeight="0" pageOrder="overThenDown" orientation="landscape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38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21" t="s">
        <v>21</v>
      </c>
      <c r="B2" s="121"/>
      <c r="C2" s="121"/>
      <c r="D2" s="12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07" t="s">
        <v>11</v>
      </c>
      <c r="C4" s="125" t="s">
        <v>25</v>
      </c>
      <c r="D4" s="110" t="s">
        <v>17</v>
      </c>
      <c r="E4" s="127" t="s">
        <v>12</v>
      </c>
      <c r="F4" s="113" t="s">
        <v>15</v>
      </c>
    </row>
    <row r="5" spans="1:6" ht="5.45" customHeight="1">
      <c r="A5" s="123"/>
      <c r="B5" s="108"/>
      <c r="C5" s="126"/>
      <c r="D5" s="111"/>
      <c r="E5" s="128"/>
      <c r="F5" s="114"/>
    </row>
    <row r="6" spans="1:6" ht="9.6" customHeight="1">
      <c r="A6" s="123"/>
      <c r="B6" s="108"/>
      <c r="C6" s="126"/>
      <c r="D6" s="111"/>
      <c r="E6" s="128"/>
      <c r="F6" s="114"/>
    </row>
    <row r="7" spans="1:6" ht="6" customHeight="1">
      <c r="A7" s="123"/>
      <c r="B7" s="108"/>
      <c r="C7" s="126"/>
      <c r="D7" s="111"/>
      <c r="E7" s="128"/>
      <c r="F7" s="114"/>
    </row>
    <row r="8" spans="1:6" ht="6.6" customHeight="1">
      <c r="A8" s="123"/>
      <c r="B8" s="108"/>
      <c r="C8" s="126"/>
      <c r="D8" s="111"/>
      <c r="E8" s="128"/>
      <c r="F8" s="114"/>
    </row>
    <row r="9" spans="1:6" ht="11.1" customHeight="1">
      <c r="A9" s="123"/>
      <c r="B9" s="108"/>
      <c r="C9" s="126"/>
      <c r="D9" s="111"/>
      <c r="E9" s="128"/>
      <c r="F9" s="114"/>
    </row>
    <row r="10" spans="1:6" ht="4.1500000000000004" hidden="1" customHeight="1">
      <c r="A10" s="123"/>
      <c r="B10" s="108"/>
      <c r="C10" s="77"/>
      <c r="D10" s="111"/>
      <c r="E10" s="27"/>
      <c r="F10" s="32"/>
    </row>
    <row r="11" spans="1:6" ht="13.15" hidden="1" customHeight="1">
      <c r="A11" s="124"/>
      <c r="B11" s="109"/>
      <c r="C11" s="78"/>
      <c r="D11" s="112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218</v>
      </c>
      <c r="B13" s="89" t="s">
        <v>219</v>
      </c>
      <c r="C13" s="90" t="s">
        <v>220</v>
      </c>
      <c r="D13" s="91">
        <v>187815378.81999999</v>
      </c>
      <c r="E13" s="92">
        <v>46744695.649999999</v>
      </c>
      <c r="F13" s="93">
        <f>IF(OR(D13="-",IF(E13="-",0,E13)&gt;=IF(D13="-",0,D13)),"-",IF(D13="-",0,D13)-IF(E13="-",0,E13))</f>
        <v>141070683.16999999</v>
      </c>
    </row>
    <row r="14" spans="1:6">
      <c r="A14" s="94" t="s">
        <v>45</v>
      </c>
      <c r="B14" s="62"/>
      <c r="C14" s="83"/>
      <c r="D14" s="86"/>
      <c r="E14" s="63"/>
      <c r="F14" s="64"/>
    </row>
    <row r="15" spans="1:6" ht="22.5">
      <c r="A15" s="88" t="s">
        <v>221</v>
      </c>
      <c r="B15" s="89" t="s">
        <v>219</v>
      </c>
      <c r="C15" s="90" t="s">
        <v>222</v>
      </c>
      <c r="D15" s="91">
        <v>7852232</v>
      </c>
      <c r="E15" s="92">
        <v>1800002.32</v>
      </c>
      <c r="F15" s="93">
        <f t="shared" ref="F15:F78" si="0">IF(OR(D15="-",IF(E15="-",0,E15)&gt;=IF(D15="-",0,D15)),"-",IF(D15="-",0,D15)-IF(E15="-",0,E15))</f>
        <v>6052229.6799999997</v>
      </c>
    </row>
    <row r="16" spans="1:6">
      <c r="A16" s="42" t="s">
        <v>223</v>
      </c>
      <c r="B16" s="69" t="s">
        <v>219</v>
      </c>
      <c r="C16" s="80" t="s">
        <v>224</v>
      </c>
      <c r="D16" s="40">
        <v>7232496</v>
      </c>
      <c r="E16" s="61">
        <v>1559948.08</v>
      </c>
      <c r="F16" s="43">
        <f t="shared" si="0"/>
        <v>5672547.9199999999</v>
      </c>
    </row>
    <row r="17" spans="1:6">
      <c r="A17" s="42" t="s">
        <v>225</v>
      </c>
      <c r="B17" s="69" t="s">
        <v>219</v>
      </c>
      <c r="C17" s="80" t="s">
        <v>226</v>
      </c>
      <c r="D17" s="40">
        <v>7232496</v>
      </c>
      <c r="E17" s="61">
        <v>1559948.08</v>
      </c>
      <c r="F17" s="43">
        <f t="shared" si="0"/>
        <v>5672547.9199999999</v>
      </c>
    </row>
    <row r="18" spans="1:6" ht="22.5">
      <c r="A18" s="42" t="s">
        <v>227</v>
      </c>
      <c r="B18" s="69" t="s">
        <v>219</v>
      </c>
      <c r="C18" s="80" t="s">
        <v>228</v>
      </c>
      <c r="D18" s="40">
        <v>7232496</v>
      </c>
      <c r="E18" s="61">
        <v>1559948.08</v>
      </c>
      <c r="F18" s="43">
        <f t="shared" si="0"/>
        <v>5672547.9199999999</v>
      </c>
    </row>
    <row r="19" spans="1:6">
      <c r="A19" s="42" t="s">
        <v>229</v>
      </c>
      <c r="B19" s="69" t="s">
        <v>219</v>
      </c>
      <c r="C19" s="80" t="s">
        <v>230</v>
      </c>
      <c r="D19" s="40">
        <v>3909707</v>
      </c>
      <c r="E19" s="61">
        <v>899135.86</v>
      </c>
      <c r="F19" s="43">
        <f t="shared" si="0"/>
        <v>3010571.14</v>
      </c>
    </row>
    <row r="20" spans="1:6" ht="56.25">
      <c r="A20" s="42" t="s">
        <v>231</v>
      </c>
      <c r="B20" s="69" t="s">
        <v>219</v>
      </c>
      <c r="C20" s="80" t="s">
        <v>232</v>
      </c>
      <c r="D20" s="40">
        <v>3390911</v>
      </c>
      <c r="E20" s="61">
        <v>812729.29</v>
      </c>
      <c r="F20" s="43">
        <f t="shared" si="0"/>
        <v>2578181.71</v>
      </c>
    </row>
    <row r="21" spans="1:6" ht="22.5">
      <c r="A21" s="42" t="s">
        <v>233</v>
      </c>
      <c r="B21" s="69" t="s">
        <v>219</v>
      </c>
      <c r="C21" s="80" t="s">
        <v>234</v>
      </c>
      <c r="D21" s="40">
        <v>2596177</v>
      </c>
      <c r="E21" s="61">
        <v>638991.09</v>
      </c>
      <c r="F21" s="43">
        <f t="shared" si="0"/>
        <v>1957185.9100000001</v>
      </c>
    </row>
    <row r="22" spans="1:6" ht="33.75">
      <c r="A22" s="42" t="s">
        <v>235</v>
      </c>
      <c r="B22" s="69" t="s">
        <v>219</v>
      </c>
      <c r="C22" s="80" t="s">
        <v>236</v>
      </c>
      <c r="D22" s="40">
        <v>10688</v>
      </c>
      <c r="E22" s="61">
        <v>640</v>
      </c>
      <c r="F22" s="43">
        <f t="shared" si="0"/>
        <v>10048</v>
      </c>
    </row>
    <row r="23" spans="1:6" ht="33.75">
      <c r="A23" s="42" t="s">
        <v>237</v>
      </c>
      <c r="B23" s="69" t="s">
        <v>219</v>
      </c>
      <c r="C23" s="80" t="s">
        <v>238</v>
      </c>
      <c r="D23" s="40">
        <v>784046</v>
      </c>
      <c r="E23" s="61">
        <v>173098.2</v>
      </c>
      <c r="F23" s="43">
        <f t="shared" si="0"/>
        <v>610947.80000000005</v>
      </c>
    </row>
    <row r="24" spans="1:6" ht="22.5">
      <c r="A24" s="42" t="s">
        <v>239</v>
      </c>
      <c r="B24" s="69" t="s">
        <v>219</v>
      </c>
      <c r="C24" s="80" t="s">
        <v>240</v>
      </c>
      <c r="D24" s="40">
        <v>518796</v>
      </c>
      <c r="E24" s="61">
        <v>86406.57</v>
      </c>
      <c r="F24" s="43">
        <f t="shared" si="0"/>
        <v>432389.43</v>
      </c>
    </row>
    <row r="25" spans="1:6" ht="22.5">
      <c r="A25" s="42" t="s">
        <v>241</v>
      </c>
      <c r="B25" s="69" t="s">
        <v>219</v>
      </c>
      <c r="C25" s="80" t="s">
        <v>242</v>
      </c>
      <c r="D25" s="40">
        <v>518796</v>
      </c>
      <c r="E25" s="61">
        <v>86406.57</v>
      </c>
      <c r="F25" s="43">
        <f t="shared" si="0"/>
        <v>432389.43</v>
      </c>
    </row>
    <row r="26" spans="1:6" ht="33.75">
      <c r="A26" s="42" t="s">
        <v>243</v>
      </c>
      <c r="B26" s="69" t="s">
        <v>219</v>
      </c>
      <c r="C26" s="80" t="s">
        <v>244</v>
      </c>
      <c r="D26" s="40">
        <v>62000</v>
      </c>
      <c r="E26" s="61" t="s">
        <v>56</v>
      </c>
      <c r="F26" s="43">
        <f t="shared" si="0"/>
        <v>62000</v>
      </c>
    </row>
    <row r="27" spans="1:6" ht="22.5">
      <c r="A27" s="42" t="s">
        <v>239</v>
      </c>
      <c r="B27" s="69" t="s">
        <v>219</v>
      </c>
      <c r="C27" s="80" t="s">
        <v>245</v>
      </c>
      <c r="D27" s="40">
        <v>62000</v>
      </c>
      <c r="E27" s="61" t="s">
        <v>56</v>
      </c>
      <c r="F27" s="43">
        <f t="shared" si="0"/>
        <v>62000</v>
      </c>
    </row>
    <row r="28" spans="1:6" ht="22.5">
      <c r="A28" s="42" t="s">
        <v>241</v>
      </c>
      <c r="B28" s="69" t="s">
        <v>219</v>
      </c>
      <c r="C28" s="80" t="s">
        <v>246</v>
      </c>
      <c r="D28" s="40">
        <v>62000</v>
      </c>
      <c r="E28" s="61" t="s">
        <v>56</v>
      </c>
      <c r="F28" s="43">
        <f t="shared" si="0"/>
        <v>62000</v>
      </c>
    </row>
    <row r="29" spans="1:6" ht="22.5">
      <c r="A29" s="42" t="s">
        <v>247</v>
      </c>
      <c r="B29" s="69" t="s">
        <v>219</v>
      </c>
      <c r="C29" s="80" t="s">
        <v>248</v>
      </c>
      <c r="D29" s="40">
        <v>2190000</v>
      </c>
      <c r="E29" s="61">
        <v>8000</v>
      </c>
      <c r="F29" s="43">
        <f t="shared" si="0"/>
        <v>2182000</v>
      </c>
    </row>
    <row r="30" spans="1:6" ht="22.5">
      <c r="A30" s="42" t="s">
        <v>239</v>
      </c>
      <c r="B30" s="69" t="s">
        <v>219</v>
      </c>
      <c r="C30" s="80" t="s">
        <v>249</v>
      </c>
      <c r="D30" s="40">
        <v>2190000</v>
      </c>
      <c r="E30" s="61">
        <v>8000</v>
      </c>
      <c r="F30" s="43">
        <f t="shared" si="0"/>
        <v>2182000</v>
      </c>
    </row>
    <row r="31" spans="1:6" ht="22.5">
      <c r="A31" s="42" t="s">
        <v>241</v>
      </c>
      <c r="B31" s="69" t="s">
        <v>219</v>
      </c>
      <c r="C31" s="80" t="s">
        <v>250</v>
      </c>
      <c r="D31" s="40">
        <v>2190000</v>
      </c>
      <c r="E31" s="61">
        <v>8000</v>
      </c>
      <c r="F31" s="43">
        <f t="shared" si="0"/>
        <v>2182000</v>
      </c>
    </row>
    <row r="32" spans="1:6" ht="22.5">
      <c r="A32" s="42" t="s">
        <v>251</v>
      </c>
      <c r="B32" s="69" t="s">
        <v>219</v>
      </c>
      <c r="C32" s="80" t="s">
        <v>252</v>
      </c>
      <c r="D32" s="40">
        <v>1070789</v>
      </c>
      <c r="E32" s="61">
        <v>652812.22</v>
      </c>
      <c r="F32" s="43">
        <f t="shared" si="0"/>
        <v>417976.78</v>
      </c>
    </row>
    <row r="33" spans="1:6" ht="22.5">
      <c r="A33" s="42" t="s">
        <v>239</v>
      </c>
      <c r="B33" s="69" t="s">
        <v>219</v>
      </c>
      <c r="C33" s="80" t="s">
        <v>253</v>
      </c>
      <c r="D33" s="40">
        <v>1070789</v>
      </c>
      <c r="E33" s="61">
        <v>652812.22</v>
      </c>
      <c r="F33" s="43">
        <f t="shared" si="0"/>
        <v>417976.78</v>
      </c>
    </row>
    <row r="34" spans="1:6" ht="22.5">
      <c r="A34" s="42" t="s">
        <v>241</v>
      </c>
      <c r="B34" s="69" t="s">
        <v>219</v>
      </c>
      <c r="C34" s="80" t="s">
        <v>254</v>
      </c>
      <c r="D34" s="40">
        <v>1070789</v>
      </c>
      <c r="E34" s="61">
        <v>652812.22</v>
      </c>
      <c r="F34" s="43">
        <f t="shared" si="0"/>
        <v>417976.78</v>
      </c>
    </row>
    <row r="35" spans="1:6">
      <c r="A35" s="42" t="s">
        <v>255</v>
      </c>
      <c r="B35" s="69" t="s">
        <v>219</v>
      </c>
      <c r="C35" s="80" t="s">
        <v>256</v>
      </c>
      <c r="D35" s="40">
        <v>284776</v>
      </c>
      <c r="E35" s="61">
        <v>140095.13</v>
      </c>
      <c r="F35" s="43">
        <f t="shared" si="0"/>
        <v>144680.87</v>
      </c>
    </row>
    <row r="36" spans="1:6">
      <c r="A36" s="42" t="s">
        <v>257</v>
      </c>
      <c r="B36" s="69" t="s">
        <v>219</v>
      </c>
      <c r="C36" s="80" t="s">
        <v>258</v>
      </c>
      <c r="D36" s="40">
        <v>100000</v>
      </c>
      <c r="E36" s="61" t="s">
        <v>56</v>
      </c>
      <c r="F36" s="43">
        <f t="shared" si="0"/>
        <v>100000</v>
      </c>
    </row>
    <row r="37" spans="1:6">
      <c r="A37" s="42" t="s">
        <v>259</v>
      </c>
      <c r="B37" s="69" t="s">
        <v>219</v>
      </c>
      <c r="C37" s="80" t="s">
        <v>260</v>
      </c>
      <c r="D37" s="40">
        <v>100000</v>
      </c>
      <c r="E37" s="61" t="s">
        <v>56</v>
      </c>
      <c r="F37" s="43">
        <f t="shared" si="0"/>
        <v>100000</v>
      </c>
    </row>
    <row r="38" spans="1:6">
      <c r="A38" s="42" t="s">
        <v>261</v>
      </c>
      <c r="B38" s="69" t="s">
        <v>219</v>
      </c>
      <c r="C38" s="80" t="s">
        <v>262</v>
      </c>
      <c r="D38" s="40">
        <v>100000</v>
      </c>
      <c r="E38" s="61" t="s">
        <v>56</v>
      </c>
      <c r="F38" s="43">
        <f t="shared" si="0"/>
        <v>100000</v>
      </c>
    </row>
    <row r="39" spans="1:6" ht="22.5">
      <c r="A39" s="42" t="s">
        <v>239</v>
      </c>
      <c r="B39" s="69" t="s">
        <v>219</v>
      </c>
      <c r="C39" s="80" t="s">
        <v>263</v>
      </c>
      <c r="D39" s="40">
        <v>100000</v>
      </c>
      <c r="E39" s="61" t="s">
        <v>56</v>
      </c>
      <c r="F39" s="43">
        <f t="shared" si="0"/>
        <v>100000</v>
      </c>
    </row>
    <row r="40" spans="1:6" ht="22.5">
      <c r="A40" s="42" t="s">
        <v>241</v>
      </c>
      <c r="B40" s="69" t="s">
        <v>219</v>
      </c>
      <c r="C40" s="80" t="s">
        <v>264</v>
      </c>
      <c r="D40" s="40">
        <v>100000</v>
      </c>
      <c r="E40" s="61" t="s">
        <v>56</v>
      </c>
      <c r="F40" s="43">
        <f t="shared" si="0"/>
        <v>100000</v>
      </c>
    </row>
    <row r="41" spans="1:6">
      <c r="A41" s="42" t="s">
        <v>265</v>
      </c>
      <c r="B41" s="69" t="s">
        <v>219</v>
      </c>
      <c r="C41" s="80" t="s">
        <v>266</v>
      </c>
      <c r="D41" s="40">
        <v>184776</v>
      </c>
      <c r="E41" s="61">
        <v>140095.13</v>
      </c>
      <c r="F41" s="43">
        <f t="shared" si="0"/>
        <v>44680.869999999995</v>
      </c>
    </row>
    <row r="42" spans="1:6" ht="22.5">
      <c r="A42" s="42" t="s">
        <v>227</v>
      </c>
      <c r="B42" s="69" t="s">
        <v>219</v>
      </c>
      <c r="C42" s="80" t="s">
        <v>267</v>
      </c>
      <c r="D42" s="40">
        <v>184776</v>
      </c>
      <c r="E42" s="61">
        <v>140095.13</v>
      </c>
      <c r="F42" s="43">
        <f t="shared" si="0"/>
        <v>44680.869999999995</v>
      </c>
    </row>
    <row r="43" spans="1:6" ht="22.5">
      <c r="A43" s="42" t="s">
        <v>268</v>
      </c>
      <c r="B43" s="69" t="s">
        <v>219</v>
      </c>
      <c r="C43" s="80" t="s">
        <v>269</v>
      </c>
      <c r="D43" s="40">
        <v>184776</v>
      </c>
      <c r="E43" s="61">
        <v>140095.13</v>
      </c>
      <c r="F43" s="43">
        <f t="shared" si="0"/>
        <v>44680.869999999995</v>
      </c>
    </row>
    <row r="44" spans="1:6" ht="22.5">
      <c r="A44" s="42" t="s">
        <v>239</v>
      </c>
      <c r="B44" s="69" t="s">
        <v>219</v>
      </c>
      <c r="C44" s="80" t="s">
        <v>270</v>
      </c>
      <c r="D44" s="40">
        <v>184776</v>
      </c>
      <c r="E44" s="61">
        <v>140095.13</v>
      </c>
      <c r="F44" s="43">
        <f t="shared" si="0"/>
        <v>44680.869999999995</v>
      </c>
    </row>
    <row r="45" spans="1:6" ht="22.5">
      <c r="A45" s="42" t="s">
        <v>271</v>
      </c>
      <c r="B45" s="69" t="s">
        <v>219</v>
      </c>
      <c r="C45" s="80" t="s">
        <v>272</v>
      </c>
      <c r="D45" s="40">
        <v>184776</v>
      </c>
      <c r="E45" s="61">
        <v>140095.13</v>
      </c>
      <c r="F45" s="43">
        <f t="shared" si="0"/>
        <v>44680.869999999995</v>
      </c>
    </row>
    <row r="46" spans="1:6">
      <c r="A46" s="42" t="s">
        <v>273</v>
      </c>
      <c r="B46" s="69" t="s">
        <v>219</v>
      </c>
      <c r="C46" s="80" t="s">
        <v>274</v>
      </c>
      <c r="D46" s="40">
        <v>334960</v>
      </c>
      <c r="E46" s="61">
        <v>99959.11</v>
      </c>
      <c r="F46" s="43">
        <f t="shared" si="0"/>
        <v>235000.89</v>
      </c>
    </row>
    <row r="47" spans="1:6">
      <c r="A47" s="42" t="s">
        <v>275</v>
      </c>
      <c r="B47" s="69" t="s">
        <v>219</v>
      </c>
      <c r="C47" s="80" t="s">
        <v>276</v>
      </c>
      <c r="D47" s="40">
        <v>100000</v>
      </c>
      <c r="E47" s="61" t="s">
        <v>56</v>
      </c>
      <c r="F47" s="43">
        <f t="shared" si="0"/>
        <v>100000</v>
      </c>
    </row>
    <row r="48" spans="1:6">
      <c r="A48" s="42" t="s">
        <v>275</v>
      </c>
      <c r="B48" s="69" t="s">
        <v>219</v>
      </c>
      <c r="C48" s="80" t="s">
        <v>277</v>
      </c>
      <c r="D48" s="40">
        <v>100000</v>
      </c>
      <c r="E48" s="61" t="s">
        <v>56</v>
      </c>
      <c r="F48" s="43">
        <f t="shared" si="0"/>
        <v>100000</v>
      </c>
    </row>
    <row r="49" spans="1:6">
      <c r="A49" s="42" t="s">
        <v>278</v>
      </c>
      <c r="B49" s="69" t="s">
        <v>219</v>
      </c>
      <c r="C49" s="80" t="s">
        <v>279</v>
      </c>
      <c r="D49" s="40">
        <v>100000</v>
      </c>
      <c r="E49" s="61" t="s">
        <v>56</v>
      </c>
      <c r="F49" s="43">
        <f t="shared" si="0"/>
        <v>100000</v>
      </c>
    </row>
    <row r="50" spans="1:6" ht="22.5">
      <c r="A50" s="42" t="s">
        <v>239</v>
      </c>
      <c r="B50" s="69" t="s">
        <v>219</v>
      </c>
      <c r="C50" s="80" t="s">
        <v>280</v>
      </c>
      <c r="D50" s="40">
        <v>100000</v>
      </c>
      <c r="E50" s="61" t="s">
        <v>56</v>
      </c>
      <c r="F50" s="43">
        <f t="shared" si="0"/>
        <v>100000</v>
      </c>
    </row>
    <row r="51" spans="1:6" ht="22.5">
      <c r="A51" s="42" t="s">
        <v>241</v>
      </c>
      <c r="B51" s="69" t="s">
        <v>219</v>
      </c>
      <c r="C51" s="80" t="s">
        <v>281</v>
      </c>
      <c r="D51" s="40">
        <v>100000</v>
      </c>
      <c r="E51" s="61" t="s">
        <v>56</v>
      </c>
      <c r="F51" s="43">
        <f t="shared" si="0"/>
        <v>100000</v>
      </c>
    </row>
    <row r="52" spans="1:6">
      <c r="A52" s="42" t="s">
        <v>282</v>
      </c>
      <c r="B52" s="69" t="s">
        <v>219</v>
      </c>
      <c r="C52" s="80" t="s">
        <v>283</v>
      </c>
      <c r="D52" s="40">
        <v>95000</v>
      </c>
      <c r="E52" s="61" t="s">
        <v>56</v>
      </c>
      <c r="F52" s="43">
        <f t="shared" si="0"/>
        <v>95000</v>
      </c>
    </row>
    <row r="53" spans="1:6" ht="33.75">
      <c r="A53" s="42" t="s">
        <v>284</v>
      </c>
      <c r="B53" s="69" t="s">
        <v>219</v>
      </c>
      <c r="C53" s="80" t="s">
        <v>285</v>
      </c>
      <c r="D53" s="40">
        <v>95000</v>
      </c>
      <c r="E53" s="61" t="s">
        <v>56</v>
      </c>
      <c r="F53" s="43">
        <f t="shared" si="0"/>
        <v>95000</v>
      </c>
    </row>
    <row r="54" spans="1:6">
      <c r="A54" s="42" t="s">
        <v>286</v>
      </c>
      <c r="B54" s="69" t="s">
        <v>219</v>
      </c>
      <c r="C54" s="80" t="s">
        <v>287</v>
      </c>
      <c r="D54" s="40">
        <v>95000</v>
      </c>
      <c r="E54" s="61" t="s">
        <v>56</v>
      </c>
      <c r="F54" s="43">
        <f t="shared" si="0"/>
        <v>95000</v>
      </c>
    </row>
    <row r="55" spans="1:6" ht="22.5">
      <c r="A55" s="42" t="s">
        <v>239</v>
      </c>
      <c r="B55" s="69" t="s">
        <v>219</v>
      </c>
      <c r="C55" s="80" t="s">
        <v>288</v>
      </c>
      <c r="D55" s="40">
        <v>95000</v>
      </c>
      <c r="E55" s="61" t="s">
        <v>56</v>
      </c>
      <c r="F55" s="43">
        <f t="shared" si="0"/>
        <v>95000</v>
      </c>
    </row>
    <row r="56" spans="1:6" ht="22.5">
      <c r="A56" s="42" t="s">
        <v>241</v>
      </c>
      <c r="B56" s="69" t="s">
        <v>219</v>
      </c>
      <c r="C56" s="80" t="s">
        <v>289</v>
      </c>
      <c r="D56" s="40">
        <v>95000</v>
      </c>
      <c r="E56" s="61" t="s">
        <v>56</v>
      </c>
      <c r="F56" s="43">
        <f t="shared" si="0"/>
        <v>95000</v>
      </c>
    </row>
    <row r="57" spans="1:6">
      <c r="A57" s="42" t="s">
        <v>290</v>
      </c>
      <c r="B57" s="69" t="s">
        <v>219</v>
      </c>
      <c r="C57" s="80" t="s">
        <v>291</v>
      </c>
      <c r="D57" s="40">
        <v>139960</v>
      </c>
      <c r="E57" s="61">
        <v>99959.11</v>
      </c>
      <c r="F57" s="43">
        <f t="shared" si="0"/>
        <v>40000.89</v>
      </c>
    </row>
    <row r="58" spans="1:6">
      <c r="A58" s="42" t="s">
        <v>292</v>
      </c>
      <c r="B58" s="69" t="s">
        <v>219</v>
      </c>
      <c r="C58" s="80" t="s">
        <v>293</v>
      </c>
      <c r="D58" s="40">
        <v>139960</v>
      </c>
      <c r="E58" s="61">
        <v>99959.11</v>
      </c>
      <c r="F58" s="43">
        <f t="shared" si="0"/>
        <v>40000.89</v>
      </c>
    </row>
    <row r="59" spans="1:6">
      <c r="A59" s="42" t="s">
        <v>294</v>
      </c>
      <c r="B59" s="69" t="s">
        <v>219</v>
      </c>
      <c r="C59" s="80" t="s">
        <v>295</v>
      </c>
      <c r="D59" s="40">
        <v>139960</v>
      </c>
      <c r="E59" s="61">
        <v>99959.11</v>
      </c>
      <c r="F59" s="43">
        <f t="shared" si="0"/>
        <v>40000.89</v>
      </c>
    </row>
    <row r="60" spans="1:6" ht="22.5">
      <c r="A60" s="42" t="s">
        <v>239</v>
      </c>
      <c r="B60" s="69" t="s">
        <v>219</v>
      </c>
      <c r="C60" s="80" t="s">
        <v>296</v>
      </c>
      <c r="D60" s="40">
        <v>139960</v>
      </c>
      <c r="E60" s="61">
        <v>99959.11</v>
      </c>
      <c r="F60" s="43">
        <f t="shared" si="0"/>
        <v>40000.89</v>
      </c>
    </row>
    <row r="61" spans="1:6" ht="22.5">
      <c r="A61" s="42" t="s">
        <v>241</v>
      </c>
      <c r="B61" s="69" t="s">
        <v>219</v>
      </c>
      <c r="C61" s="80" t="s">
        <v>297</v>
      </c>
      <c r="D61" s="40">
        <v>139960</v>
      </c>
      <c r="E61" s="61">
        <v>99959.11</v>
      </c>
      <c r="F61" s="43">
        <f t="shared" si="0"/>
        <v>40000.89</v>
      </c>
    </row>
    <row r="62" spans="1:6" ht="33.75">
      <c r="A62" s="88" t="s">
        <v>33</v>
      </c>
      <c r="B62" s="89" t="s">
        <v>219</v>
      </c>
      <c r="C62" s="90" t="s">
        <v>298</v>
      </c>
      <c r="D62" s="91">
        <v>178500346.81999999</v>
      </c>
      <c r="E62" s="92">
        <v>44621917.18</v>
      </c>
      <c r="F62" s="93">
        <f t="shared" si="0"/>
        <v>133878429.63999999</v>
      </c>
    </row>
    <row r="63" spans="1:6">
      <c r="A63" s="42" t="s">
        <v>223</v>
      </c>
      <c r="B63" s="69" t="s">
        <v>219</v>
      </c>
      <c r="C63" s="80" t="s">
        <v>299</v>
      </c>
      <c r="D63" s="40">
        <v>34967331</v>
      </c>
      <c r="E63" s="61">
        <v>8641420.3800000008</v>
      </c>
      <c r="F63" s="43">
        <f t="shared" si="0"/>
        <v>26325910.619999997</v>
      </c>
    </row>
    <row r="64" spans="1:6" ht="45">
      <c r="A64" s="42" t="s">
        <v>300</v>
      </c>
      <c r="B64" s="69" t="s">
        <v>219</v>
      </c>
      <c r="C64" s="80" t="s">
        <v>301</v>
      </c>
      <c r="D64" s="40">
        <v>19031965</v>
      </c>
      <c r="E64" s="61">
        <v>4482665.41</v>
      </c>
      <c r="F64" s="43">
        <f t="shared" si="0"/>
        <v>14549299.59</v>
      </c>
    </row>
    <row r="65" spans="1:6">
      <c r="A65" s="42" t="s">
        <v>302</v>
      </c>
      <c r="B65" s="69" t="s">
        <v>219</v>
      </c>
      <c r="C65" s="80" t="s">
        <v>303</v>
      </c>
      <c r="D65" s="40">
        <v>285000</v>
      </c>
      <c r="E65" s="61">
        <v>19718.07</v>
      </c>
      <c r="F65" s="43">
        <f t="shared" si="0"/>
        <v>265281.93</v>
      </c>
    </row>
    <row r="66" spans="1:6">
      <c r="A66" s="42" t="s">
        <v>229</v>
      </c>
      <c r="B66" s="69" t="s">
        <v>219</v>
      </c>
      <c r="C66" s="80" t="s">
        <v>304</v>
      </c>
      <c r="D66" s="40">
        <v>175000</v>
      </c>
      <c r="E66" s="61">
        <v>19718.07</v>
      </c>
      <c r="F66" s="43">
        <f t="shared" si="0"/>
        <v>155281.93</v>
      </c>
    </row>
    <row r="67" spans="1:6" ht="22.5">
      <c r="A67" s="42" t="s">
        <v>239</v>
      </c>
      <c r="B67" s="69" t="s">
        <v>219</v>
      </c>
      <c r="C67" s="80" t="s">
        <v>305</v>
      </c>
      <c r="D67" s="40">
        <v>175000</v>
      </c>
      <c r="E67" s="61">
        <v>19718.07</v>
      </c>
      <c r="F67" s="43">
        <f t="shared" si="0"/>
        <v>155281.93</v>
      </c>
    </row>
    <row r="68" spans="1:6" ht="22.5">
      <c r="A68" s="42" t="s">
        <v>241</v>
      </c>
      <c r="B68" s="69" t="s">
        <v>219</v>
      </c>
      <c r="C68" s="80" t="s">
        <v>306</v>
      </c>
      <c r="D68" s="40">
        <v>175000</v>
      </c>
      <c r="E68" s="61">
        <v>19718.07</v>
      </c>
      <c r="F68" s="43">
        <f t="shared" si="0"/>
        <v>155281.93</v>
      </c>
    </row>
    <row r="69" spans="1:6" ht="33.75">
      <c r="A69" s="42" t="s">
        <v>243</v>
      </c>
      <c r="B69" s="69" t="s">
        <v>219</v>
      </c>
      <c r="C69" s="80" t="s">
        <v>307</v>
      </c>
      <c r="D69" s="40">
        <v>110000</v>
      </c>
      <c r="E69" s="61" t="s">
        <v>56</v>
      </c>
      <c r="F69" s="43">
        <f t="shared" si="0"/>
        <v>110000</v>
      </c>
    </row>
    <row r="70" spans="1:6" ht="22.5">
      <c r="A70" s="42" t="s">
        <v>239</v>
      </c>
      <c r="B70" s="69" t="s">
        <v>219</v>
      </c>
      <c r="C70" s="80" t="s">
        <v>308</v>
      </c>
      <c r="D70" s="40">
        <v>110000</v>
      </c>
      <c r="E70" s="61" t="s">
        <v>56</v>
      </c>
      <c r="F70" s="43">
        <f t="shared" si="0"/>
        <v>110000</v>
      </c>
    </row>
    <row r="71" spans="1:6" ht="22.5">
      <c r="A71" s="42" t="s">
        <v>241</v>
      </c>
      <c r="B71" s="69" t="s">
        <v>219</v>
      </c>
      <c r="C71" s="80" t="s">
        <v>309</v>
      </c>
      <c r="D71" s="40">
        <v>110000</v>
      </c>
      <c r="E71" s="61" t="s">
        <v>56</v>
      </c>
      <c r="F71" s="43">
        <f t="shared" si="0"/>
        <v>110000</v>
      </c>
    </row>
    <row r="72" spans="1:6" ht="22.5">
      <c r="A72" s="42" t="s">
        <v>227</v>
      </c>
      <c r="B72" s="69" t="s">
        <v>219</v>
      </c>
      <c r="C72" s="80" t="s">
        <v>310</v>
      </c>
      <c r="D72" s="40">
        <v>18746965</v>
      </c>
      <c r="E72" s="61">
        <v>4462947.34</v>
      </c>
      <c r="F72" s="43">
        <f t="shared" si="0"/>
        <v>14284017.66</v>
      </c>
    </row>
    <row r="73" spans="1:6">
      <c r="A73" s="42" t="s">
        <v>311</v>
      </c>
      <c r="B73" s="69" t="s">
        <v>219</v>
      </c>
      <c r="C73" s="80" t="s">
        <v>312</v>
      </c>
      <c r="D73" s="40">
        <v>1598395</v>
      </c>
      <c r="E73" s="61">
        <v>397045.87</v>
      </c>
      <c r="F73" s="43">
        <f t="shared" si="0"/>
        <v>1201349.1299999999</v>
      </c>
    </row>
    <row r="74" spans="1:6" ht="56.25">
      <c r="A74" s="42" t="s">
        <v>231</v>
      </c>
      <c r="B74" s="69" t="s">
        <v>219</v>
      </c>
      <c r="C74" s="80" t="s">
        <v>313</v>
      </c>
      <c r="D74" s="40">
        <v>1598395</v>
      </c>
      <c r="E74" s="61">
        <v>397045.87</v>
      </c>
      <c r="F74" s="43">
        <f t="shared" si="0"/>
        <v>1201349.1299999999</v>
      </c>
    </row>
    <row r="75" spans="1:6" ht="22.5">
      <c r="A75" s="42" t="s">
        <v>233</v>
      </c>
      <c r="B75" s="69" t="s">
        <v>219</v>
      </c>
      <c r="C75" s="80" t="s">
        <v>314</v>
      </c>
      <c r="D75" s="40">
        <v>1247757</v>
      </c>
      <c r="E75" s="61">
        <v>316705.39</v>
      </c>
      <c r="F75" s="43">
        <f t="shared" si="0"/>
        <v>931051.61</v>
      </c>
    </row>
    <row r="76" spans="1:6" ht="33.75">
      <c r="A76" s="42" t="s">
        <v>235</v>
      </c>
      <c r="B76" s="69" t="s">
        <v>219</v>
      </c>
      <c r="C76" s="80" t="s">
        <v>315</v>
      </c>
      <c r="D76" s="40">
        <v>10000</v>
      </c>
      <c r="E76" s="61" t="s">
        <v>56</v>
      </c>
      <c r="F76" s="43">
        <f t="shared" si="0"/>
        <v>10000</v>
      </c>
    </row>
    <row r="77" spans="1:6" ht="33.75">
      <c r="A77" s="42" t="s">
        <v>237</v>
      </c>
      <c r="B77" s="69" t="s">
        <v>219</v>
      </c>
      <c r="C77" s="80" t="s">
        <v>316</v>
      </c>
      <c r="D77" s="40">
        <v>340638</v>
      </c>
      <c r="E77" s="61">
        <v>80340.479999999996</v>
      </c>
      <c r="F77" s="43">
        <f t="shared" si="0"/>
        <v>260297.52000000002</v>
      </c>
    </row>
    <row r="78" spans="1:6">
      <c r="A78" s="42" t="s">
        <v>229</v>
      </c>
      <c r="B78" s="69" t="s">
        <v>219</v>
      </c>
      <c r="C78" s="80" t="s">
        <v>317</v>
      </c>
      <c r="D78" s="40">
        <v>17145270</v>
      </c>
      <c r="E78" s="61">
        <v>4064801.47</v>
      </c>
      <c r="F78" s="43">
        <f t="shared" si="0"/>
        <v>13080468.529999999</v>
      </c>
    </row>
    <row r="79" spans="1:6" ht="56.25">
      <c r="A79" s="42" t="s">
        <v>231</v>
      </c>
      <c r="B79" s="69" t="s">
        <v>219</v>
      </c>
      <c r="C79" s="80" t="s">
        <v>318</v>
      </c>
      <c r="D79" s="40">
        <v>14971520</v>
      </c>
      <c r="E79" s="61">
        <v>3552705.56</v>
      </c>
      <c r="F79" s="43">
        <f t="shared" ref="F79:F142" si="1">IF(OR(D79="-",IF(E79="-",0,E79)&gt;=IF(D79="-",0,D79)),"-",IF(D79="-",0,D79)-IF(E79="-",0,E79))</f>
        <v>11418814.439999999</v>
      </c>
    </row>
    <row r="80" spans="1:6" ht="22.5">
      <c r="A80" s="42" t="s">
        <v>233</v>
      </c>
      <c r="B80" s="69" t="s">
        <v>219</v>
      </c>
      <c r="C80" s="80" t="s">
        <v>319</v>
      </c>
      <c r="D80" s="40">
        <v>11439000</v>
      </c>
      <c r="E80" s="61">
        <v>2712825.82</v>
      </c>
      <c r="F80" s="43">
        <f t="shared" si="1"/>
        <v>8726174.1799999997</v>
      </c>
    </row>
    <row r="81" spans="1:6" ht="33.75">
      <c r="A81" s="42" t="s">
        <v>235</v>
      </c>
      <c r="B81" s="69" t="s">
        <v>219</v>
      </c>
      <c r="C81" s="80" t="s">
        <v>320</v>
      </c>
      <c r="D81" s="40">
        <v>177520</v>
      </c>
      <c r="E81" s="61">
        <v>1760</v>
      </c>
      <c r="F81" s="43">
        <f t="shared" si="1"/>
        <v>175760</v>
      </c>
    </row>
    <row r="82" spans="1:6" ht="33.75">
      <c r="A82" s="42" t="s">
        <v>237</v>
      </c>
      <c r="B82" s="69" t="s">
        <v>219</v>
      </c>
      <c r="C82" s="80" t="s">
        <v>321</v>
      </c>
      <c r="D82" s="40">
        <v>3355000</v>
      </c>
      <c r="E82" s="61">
        <v>838119.74</v>
      </c>
      <c r="F82" s="43">
        <f t="shared" si="1"/>
        <v>2516880.2599999998</v>
      </c>
    </row>
    <row r="83" spans="1:6" ht="22.5">
      <c r="A83" s="42" t="s">
        <v>239</v>
      </c>
      <c r="B83" s="69" t="s">
        <v>219</v>
      </c>
      <c r="C83" s="80" t="s">
        <v>322</v>
      </c>
      <c r="D83" s="40">
        <v>2136650</v>
      </c>
      <c r="E83" s="61">
        <v>504295.63</v>
      </c>
      <c r="F83" s="43">
        <f t="shared" si="1"/>
        <v>1632354.37</v>
      </c>
    </row>
    <row r="84" spans="1:6" ht="22.5">
      <c r="A84" s="42" t="s">
        <v>241</v>
      </c>
      <c r="B84" s="69" t="s">
        <v>219</v>
      </c>
      <c r="C84" s="80" t="s">
        <v>323</v>
      </c>
      <c r="D84" s="40">
        <v>2136650</v>
      </c>
      <c r="E84" s="61">
        <v>504295.63</v>
      </c>
      <c r="F84" s="43">
        <f t="shared" si="1"/>
        <v>1632354.37</v>
      </c>
    </row>
    <row r="85" spans="1:6">
      <c r="A85" s="42" t="s">
        <v>324</v>
      </c>
      <c r="B85" s="69" t="s">
        <v>219</v>
      </c>
      <c r="C85" s="80" t="s">
        <v>325</v>
      </c>
      <c r="D85" s="40">
        <v>37100</v>
      </c>
      <c r="E85" s="61">
        <v>7800.28</v>
      </c>
      <c r="F85" s="43">
        <f t="shared" si="1"/>
        <v>29299.72</v>
      </c>
    </row>
    <row r="86" spans="1:6">
      <c r="A86" s="42" t="s">
        <v>326</v>
      </c>
      <c r="B86" s="69" t="s">
        <v>219</v>
      </c>
      <c r="C86" s="80" t="s">
        <v>327</v>
      </c>
      <c r="D86" s="40">
        <v>37100</v>
      </c>
      <c r="E86" s="61">
        <v>7800.28</v>
      </c>
      <c r="F86" s="43">
        <f t="shared" si="1"/>
        <v>29299.72</v>
      </c>
    </row>
    <row r="87" spans="1:6" ht="33.75">
      <c r="A87" s="42" t="s">
        <v>328</v>
      </c>
      <c r="B87" s="69" t="s">
        <v>219</v>
      </c>
      <c r="C87" s="80" t="s">
        <v>329</v>
      </c>
      <c r="D87" s="40">
        <v>3300</v>
      </c>
      <c r="E87" s="61">
        <v>1100</v>
      </c>
      <c r="F87" s="43">
        <f t="shared" si="1"/>
        <v>2200</v>
      </c>
    </row>
    <row r="88" spans="1:6">
      <c r="A88" s="42" t="s">
        <v>330</v>
      </c>
      <c r="B88" s="69" t="s">
        <v>219</v>
      </c>
      <c r="C88" s="80" t="s">
        <v>331</v>
      </c>
      <c r="D88" s="40">
        <v>3300</v>
      </c>
      <c r="E88" s="61">
        <v>1100</v>
      </c>
      <c r="F88" s="43">
        <f t="shared" si="1"/>
        <v>2200</v>
      </c>
    </row>
    <row r="89" spans="1:6">
      <c r="A89" s="42" t="s">
        <v>206</v>
      </c>
      <c r="B89" s="69" t="s">
        <v>219</v>
      </c>
      <c r="C89" s="80" t="s">
        <v>332</v>
      </c>
      <c r="D89" s="40">
        <v>3300</v>
      </c>
      <c r="E89" s="61">
        <v>1100</v>
      </c>
      <c r="F89" s="43">
        <f t="shared" si="1"/>
        <v>2200</v>
      </c>
    </row>
    <row r="90" spans="1:6" ht="33.75">
      <c r="A90" s="42" t="s">
        <v>333</v>
      </c>
      <c r="B90" s="69" t="s">
        <v>219</v>
      </c>
      <c r="C90" s="80" t="s">
        <v>334</v>
      </c>
      <c r="D90" s="40">
        <v>69200</v>
      </c>
      <c r="E90" s="61">
        <v>23068</v>
      </c>
      <c r="F90" s="43">
        <f t="shared" si="1"/>
        <v>46132</v>
      </c>
    </row>
    <row r="91" spans="1:6" ht="22.5">
      <c r="A91" s="42" t="s">
        <v>227</v>
      </c>
      <c r="B91" s="69" t="s">
        <v>219</v>
      </c>
      <c r="C91" s="80" t="s">
        <v>335</v>
      </c>
      <c r="D91" s="40">
        <v>69200</v>
      </c>
      <c r="E91" s="61">
        <v>23068</v>
      </c>
      <c r="F91" s="43">
        <f t="shared" si="1"/>
        <v>46132</v>
      </c>
    </row>
    <row r="92" spans="1:6" ht="22.5">
      <c r="A92" s="42" t="s">
        <v>336</v>
      </c>
      <c r="B92" s="69" t="s">
        <v>219</v>
      </c>
      <c r="C92" s="80" t="s">
        <v>337</v>
      </c>
      <c r="D92" s="40">
        <v>69200</v>
      </c>
      <c r="E92" s="61">
        <v>23068</v>
      </c>
      <c r="F92" s="43">
        <f t="shared" si="1"/>
        <v>46132</v>
      </c>
    </row>
    <row r="93" spans="1:6">
      <c r="A93" s="42" t="s">
        <v>330</v>
      </c>
      <c r="B93" s="69" t="s">
        <v>219</v>
      </c>
      <c r="C93" s="80" t="s">
        <v>338</v>
      </c>
      <c r="D93" s="40">
        <v>69200</v>
      </c>
      <c r="E93" s="61">
        <v>23068</v>
      </c>
      <c r="F93" s="43">
        <f t="shared" si="1"/>
        <v>46132</v>
      </c>
    </row>
    <row r="94" spans="1:6">
      <c r="A94" s="42" t="s">
        <v>206</v>
      </c>
      <c r="B94" s="69" t="s">
        <v>219</v>
      </c>
      <c r="C94" s="80" t="s">
        <v>339</v>
      </c>
      <c r="D94" s="40">
        <v>69200</v>
      </c>
      <c r="E94" s="61">
        <v>23068</v>
      </c>
      <c r="F94" s="43">
        <f t="shared" si="1"/>
        <v>46132</v>
      </c>
    </row>
    <row r="95" spans="1:6">
      <c r="A95" s="42" t="s">
        <v>340</v>
      </c>
      <c r="B95" s="69" t="s">
        <v>219</v>
      </c>
      <c r="C95" s="80" t="s">
        <v>341</v>
      </c>
      <c r="D95" s="40">
        <v>1200000</v>
      </c>
      <c r="E95" s="61" t="s">
        <v>56</v>
      </c>
      <c r="F95" s="43">
        <f t="shared" si="1"/>
        <v>1200000</v>
      </c>
    </row>
    <row r="96" spans="1:6" ht="22.5">
      <c r="A96" s="42" t="s">
        <v>227</v>
      </c>
      <c r="B96" s="69" t="s">
        <v>219</v>
      </c>
      <c r="C96" s="80" t="s">
        <v>342</v>
      </c>
      <c r="D96" s="40">
        <v>1200000</v>
      </c>
      <c r="E96" s="61" t="s">
        <v>56</v>
      </c>
      <c r="F96" s="43">
        <f t="shared" si="1"/>
        <v>1200000</v>
      </c>
    </row>
    <row r="97" spans="1:6">
      <c r="A97" s="42" t="s">
        <v>343</v>
      </c>
      <c r="B97" s="69" t="s">
        <v>219</v>
      </c>
      <c r="C97" s="80" t="s">
        <v>344</v>
      </c>
      <c r="D97" s="40">
        <v>1200000</v>
      </c>
      <c r="E97" s="61" t="s">
        <v>56</v>
      </c>
      <c r="F97" s="43">
        <f t="shared" si="1"/>
        <v>1200000</v>
      </c>
    </row>
    <row r="98" spans="1:6">
      <c r="A98" s="42" t="s">
        <v>324</v>
      </c>
      <c r="B98" s="69" t="s">
        <v>219</v>
      </c>
      <c r="C98" s="80" t="s">
        <v>345</v>
      </c>
      <c r="D98" s="40">
        <v>1200000</v>
      </c>
      <c r="E98" s="61" t="s">
        <v>56</v>
      </c>
      <c r="F98" s="43">
        <f t="shared" si="1"/>
        <v>1200000</v>
      </c>
    </row>
    <row r="99" spans="1:6">
      <c r="A99" s="42" t="s">
        <v>346</v>
      </c>
      <c r="B99" s="69" t="s">
        <v>219</v>
      </c>
      <c r="C99" s="80" t="s">
        <v>347</v>
      </c>
      <c r="D99" s="40">
        <v>1200000</v>
      </c>
      <c r="E99" s="61" t="s">
        <v>56</v>
      </c>
      <c r="F99" s="43">
        <f t="shared" si="1"/>
        <v>1200000</v>
      </c>
    </row>
    <row r="100" spans="1:6">
      <c r="A100" s="42" t="s">
        <v>225</v>
      </c>
      <c r="B100" s="69" t="s">
        <v>219</v>
      </c>
      <c r="C100" s="80" t="s">
        <v>348</v>
      </c>
      <c r="D100" s="40">
        <v>14666166</v>
      </c>
      <c r="E100" s="61">
        <v>4135686.97</v>
      </c>
      <c r="F100" s="43">
        <f t="shared" si="1"/>
        <v>10530479.029999999</v>
      </c>
    </row>
    <row r="101" spans="1:6" ht="22.5">
      <c r="A101" s="42" t="s">
        <v>349</v>
      </c>
      <c r="B101" s="69" t="s">
        <v>219</v>
      </c>
      <c r="C101" s="80" t="s">
        <v>350</v>
      </c>
      <c r="D101" s="40">
        <v>3578000</v>
      </c>
      <c r="E101" s="61">
        <v>931492.32</v>
      </c>
      <c r="F101" s="43">
        <f t="shared" si="1"/>
        <v>2646507.6800000002</v>
      </c>
    </row>
    <row r="102" spans="1:6" ht="22.5">
      <c r="A102" s="42" t="s">
        <v>351</v>
      </c>
      <c r="B102" s="69" t="s">
        <v>219</v>
      </c>
      <c r="C102" s="80" t="s">
        <v>352</v>
      </c>
      <c r="D102" s="40">
        <v>2445000</v>
      </c>
      <c r="E102" s="61">
        <v>684058.42</v>
      </c>
      <c r="F102" s="43">
        <f t="shared" si="1"/>
        <v>1760941.58</v>
      </c>
    </row>
    <row r="103" spans="1:6" ht="22.5">
      <c r="A103" s="42" t="s">
        <v>239</v>
      </c>
      <c r="B103" s="69" t="s">
        <v>219</v>
      </c>
      <c r="C103" s="80" t="s">
        <v>353</v>
      </c>
      <c r="D103" s="40">
        <v>2445000</v>
      </c>
      <c r="E103" s="61">
        <v>684058.42</v>
      </c>
      <c r="F103" s="43">
        <f t="shared" si="1"/>
        <v>1760941.58</v>
      </c>
    </row>
    <row r="104" spans="1:6" ht="22.5">
      <c r="A104" s="42" t="s">
        <v>241</v>
      </c>
      <c r="B104" s="69" t="s">
        <v>219</v>
      </c>
      <c r="C104" s="80" t="s">
        <v>354</v>
      </c>
      <c r="D104" s="40">
        <v>2445000</v>
      </c>
      <c r="E104" s="61">
        <v>684058.42</v>
      </c>
      <c r="F104" s="43">
        <f t="shared" si="1"/>
        <v>1760941.58</v>
      </c>
    </row>
    <row r="105" spans="1:6" ht="22.5">
      <c r="A105" s="42" t="s">
        <v>355</v>
      </c>
      <c r="B105" s="69" t="s">
        <v>219</v>
      </c>
      <c r="C105" s="80" t="s">
        <v>356</v>
      </c>
      <c r="D105" s="40">
        <v>1000000</v>
      </c>
      <c r="E105" s="61">
        <v>190908.9</v>
      </c>
      <c r="F105" s="43">
        <f t="shared" si="1"/>
        <v>809091.1</v>
      </c>
    </row>
    <row r="106" spans="1:6" ht="22.5">
      <c r="A106" s="42" t="s">
        <v>239</v>
      </c>
      <c r="B106" s="69" t="s">
        <v>219</v>
      </c>
      <c r="C106" s="80" t="s">
        <v>357</v>
      </c>
      <c r="D106" s="40">
        <v>1000000</v>
      </c>
      <c r="E106" s="61">
        <v>190908.9</v>
      </c>
      <c r="F106" s="43">
        <f t="shared" si="1"/>
        <v>809091.1</v>
      </c>
    </row>
    <row r="107" spans="1:6" ht="22.5">
      <c r="A107" s="42" t="s">
        <v>241</v>
      </c>
      <c r="B107" s="69" t="s">
        <v>219</v>
      </c>
      <c r="C107" s="80" t="s">
        <v>358</v>
      </c>
      <c r="D107" s="40">
        <v>1000000</v>
      </c>
      <c r="E107" s="61">
        <v>190908.9</v>
      </c>
      <c r="F107" s="43">
        <f t="shared" si="1"/>
        <v>809091.1</v>
      </c>
    </row>
    <row r="108" spans="1:6" ht="22.5">
      <c r="A108" s="42" t="s">
        <v>359</v>
      </c>
      <c r="B108" s="69" t="s">
        <v>219</v>
      </c>
      <c r="C108" s="80" t="s">
        <v>360</v>
      </c>
      <c r="D108" s="40">
        <v>133000</v>
      </c>
      <c r="E108" s="61">
        <v>56525</v>
      </c>
      <c r="F108" s="43">
        <f t="shared" si="1"/>
        <v>76475</v>
      </c>
    </row>
    <row r="109" spans="1:6" ht="22.5">
      <c r="A109" s="42" t="s">
        <v>239</v>
      </c>
      <c r="B109" s="69" t="s">
        <v>219</v>
      </c>
      <c r="C109" s="80" t="s">
        <v>361</v>
      </c>
      <c r="D109" s="40">
        <v>133000</v>
      </c>
      <c r="E109" s="61">
        <v>56525</v>
      </c>
      <c r="F109" s="43">
        <f t="shared" si="1"/>
        <v>76475</v>
      </c>
    </row>
    <row r="110" spans="1:6" ht="22.5">
      <c r="A110" s="42" t="s">
        <v>241</v>
      </c>
      <c r="B110" s="69" t="s">
        <v>219</v>
      </c>
      <c r="C110" s="80" t="s">
        <v>362</v>
      </c>
      <c r="D110" s="40">
        <v>133000</v>
      </c>
      <c r="E110" s="61">
        <v>56525</v>
      </c>
      <c r="F110" s="43">
        <f t="shared" si="1"/>
        <v>76475</v>
      </c>
    </row>
    <row r="111" spans="1:6" ht="22.5">
      <c r="A111" s="42" t="s">
        <v>363</v>
      </c>
      <c r="B111" s="69" t="s">
        <v>219</v>
      </c>
      <c r="C111" s="80" t="s">
        <v>364</v>
      </c>
      <c r="D111" s="40">
        <v>108100</v>
      </c>
      <c r="E111" s="61">
        <v>14003</v>
      </c>
      <c r="F111" s="43">
        <f t="shared" si="1"/>
        <v>94097</v>
      </c>
    </row>
    <row r="112" spans="1:6">
      <c r="A112" s="42" t="s">
        <v>229</v>
      </c>
      <c r="B112" s="69" t="s">
        <v>219</v>
      </c>
      <c r="C112" s="80" t="s">
        <v>365</v>
      </c>
      <c r="D112" s="40">
        <v>17000</v>
      </c>
      <c r="E112" s="61" t="s">
        <v>56</v>
      </c>
      <c r="F112" s="43">
        <f t="shared" si="1"/>
        <v>17000</v>
      </c>
    </row>
    <row r="113" spans="1:6" ht="22.5">
      <c r="A113" s="42" t="s">
        <v>239</v>
      </c>
      <c r="B113" s="69" t="s">
        <v>219</v>
      </c>
      <c r="C113" s="80" t="s">
        <v>366</v>
      </c>
      <c r="D113" s="40">
        <v>17000</v>
      </c>
      <c r="E113" s="61" t="s">
        <v>56</v>
      </c>
      <c r="F113" s="43">
        <f t="shared" si="1"/>
        <v>17000</v>
      </c>
    </row>
    <row r="114" spans="1:6" ht="22.5">
      <c r="A114" s="42" t="s">
        <v>241</v>
      </c>
      <c r="B114" s="69" t="s">
        <v>219</v>
      </c>
      <c r="C114" s="80" t="s">
        <v>367</v>
      </c>
      <c r="D114" s="40">
        <v>17000</v>
      </c>
      <c r="E114" s="61" t="s">
        <v>56</v>
      </c>
      <c r="F114" s="43">
        <f t="shared" si="1"/>
        <v>17000</v>
      </c>
    </row>
    <row r="115" spans="1:6">
      <c r="A115" s="42" t="s">
        <v>368</v>
      </c>
      <c r="B115" s="69" t="s">
        <v>219</v>
      </c>
      <c r="C115" s="80" t="s">
        <v>369</v>
      </c>
      <c r="D115" s="40">
        <v>60548</v>
      </c>
      <c r="E115" s="61">
        <v>6365</v>
      </c>
      <c r="F115" s="43">
        <f t="shared" si="1"/>
        <v>54183</v>
      </c>
    </row>
    <row r="116" spans="1:6" ht="22.5">
      <c r="A116" s="42" t="s">
        <v>239</v>
      </c>
      <c r="B116" s="69" t="s">
        <v>219</v>
      </c>
      <c r="C116" s="80" t="s">
        <v>370</v>
      </c>
      <c r="D116" s="40">
        <v>60548</v>
      </c>
      <c r="E116" s="61">
        <v>6365</v>
      </c>
      <c r="F116" s="43">
        <f t="shared" si="1"/>
        <v>54183</v>
      </c>
    </row>
    <row r="117" spans="1:6" ht="22.5">
      <c r="A117" s="42" t="s">
        <v>241</v>
      </c>
      <c r="B117" s="69" t="s">
        <v>219</v>
      </c>
      <c r="C117" s="80" t="s">
        <v>371</v>
      </c>
      <c r="D117" s="40">
        <v>60548</v>
      </c>
      <c r="E117" s="61">
        <v>6365</v>
      </c>
      <c r="F117" s="43">
        <f t="shared" si="1"/>
        <v>54183</v>
      </c>
    </row>
    <row r="118" spans="1:6" ht="22.5">
      <c r="A118" s="42" t="s">
        <v>372</v>
      </c>
      <c r="B118" s="69" t="s">
        <v>219</v>
      </c>
      <c r="C118" s="80" t="s">
        <v>373</v>
      </c>
      <c r="D118" s="40">
        <v>30552</v>
      </c>
      <c r="E118" s="61">
        <v>7638</v>
      </c>
      <c r="F118" s="43">
        <f t="shared" si="1"/>
        <v>22914</v>
      </c>
    </row>
    <row r="119" spans="1:6" ht="22.5">
      <c r="A119" s="42" t="s">
        <v>239</v>
      </c>
      <c r="B119" s="69" t="s">
        <v>219</v>
      </c>
      <c r="C119" s="80" t="s">
        <v>374</v>
      </c>
      <c r="D119" s="40">
        <v>30552</v>
      </c>
      <c r="E119" s="61">
        <v>7638</v>
      </c>
      <c r="F119" s="43">
        <f t="shared" si="1"/>
        <v>22914</v>
      </c>
    </row>
    <row r="120" spans="1:6" ht="22.5">
      <c r="A120" s="42" t="s">
        <v>241</v>
      </c>
      <c r="B120" s="69" t="s">
        <v>219</v>
      </c>
      <c r="C120" s="80" t="s">
        <v>375</v>
      </c>
      <c r="D120" s="40">
        <v>30552</v>
      </c>
      <c r="E120" s="61">
        <v>7638</v>
      </c>
      <c r="F120" s="43">
        <f t="shared" si="1"/>
        <v>22914</v>
      </c>
    </row>
    <row r="121" spans="1:6" ht="22.5">
      <c r="A121" s="42" t="s">
        <v>227</v>
      </c>
      <c r="B121" s="69" t="s">
        <v>219</v>
      </c>
      <c r="C121" s="80" t="s">
        <v>376</v>
      </c>
      <c r="D121" s="40">
        <v>10980066</v>
      </c>
      <c r="E121" s="61">
        <v>3190191.65</v>
      </c>
      <c r="F121" s="43">
        <f t="shared" si="1"/>
        <v>7789874.3499999996</v>
      </c>
    </row>
    <row r="122" spans="1:6" ht="22.5">
      <c r="A122" s="42" t="s">
        <v>377</v>
      </c>
      <c r="B122" s="69" t="s">
        <v>219</v>
      </c>
      <c r="C122" s="80" t="s">
        <v>378</v>
      </c>
      <c r="D122" s="40">
        <v>10246866</v>
      </c>
      <c r="E122" s="61">
        <v>2992616.59</v>
      </c>
      <c r="F122" s="43">
        <f t="shared" si="1"/>
        <v>7254249.4100000001</v>
      </c>
    </row>
    <row r="123" spans="1:6" ht="56.25">
      <c r="A123" s="42" t="s">
        <v>231</v>
      </c>
      <c r="B123" s="69" t="s">
        <v>219</v>
      </c>
      <c r="C123" s="80" t="s">
        <v>379</v>
      </c>
      <c r="D123" s="40">
        <v>8115404</v>
      </c>
      <c r="E123" s="61">
        <v>2271613.59</v>
      </c>
      <c r="F123" s="43">
        <f t="shared" si="1"/>
        <v>5843790.4100000001</v>
      </c>
    </row>
    <row r="124" spans="1:6">
      <c r="A124" s="42" t="s">
        <v>380</v>
      </c>
      <c r="B124" s="69" t="s">
        <v>219</v>
      </c>
      <c r="C124" s="80" t="s">
        <v>381</v>
      </c>
      <c r="D124" s="40">
        <v>6223915</v>
      </c>
      <c r="E124" s="61">
        <v>1762957.96</v>
      </c>
      <c r="F124" s="43">
        <f t="shared" si="1"/>
        <v>4460957.04</v>
      </c>
    </row>
    <row r="125" spans="1:6" ht="22.5">
      <c r="A125" s="42" t="s">
        <v>382</v>
      </c>
      <c r="B125" s="69" t="s">
        <v>219</v>
      </c>
      <c r="C125" s="80" t="s">
        <v>383</v>
      </c>
      <c r="D125" s="40">
        <v>11760</v>
      </c>
      <c r="E125" s="61">
        <v>195.16</v>
      </c>
      <c r="F125" s="43">
        <f t="shared" si="1"/>
        <v>11564.84</v>
      </c>
    </row>
    <row r="126" spans="1:6" ht="33.75">
      <c r="A126" s="42" t="s">
        <v>384</v>
      </c>
      <c r="B126" s="69" t="s">
        <v>219</v>
      </c>
      <c r="C126" s="80" t="s">
        <v>385</v>
      </c>
      <c r="D126" s="40">
        <v>1879729</v>
      </c>
      <c r="E126" s="61">
        <v>508460.47</v>
      </c>
      <c r="F126" s="43">
        <f t="shared" si="1"/>
        <v>1371268.53</v>
      </c>
    </row>
    <row r="127" spans="1:6" ht="22.5">
      <c r="A127" s="42" t="s">
        <v>239</v>
      </c>
      <c r="B127" s="69" t="s">
        <v>219</v>
      </c>
      <c r="C127" s="80" t="s">
        <v>386</v>
      </c>
      <c r="D127" s="40">
        <v>2128462</v>
      </c>
      <c r="E127" s="61">
        <v>720058.2</v>
      </c>
      <c r="F127" s="43">
        <f t="shared" si="1"/>
        <v>1408403.8</v>
      </c>
    </row>
    <row r="128" spans="1:6" ht="22.5">
      <c r="A128" s="42" t="s">
        <v>241</v>
      </c>
      <c r="B128" s="69" t="s">
        <v>219</v>
      </c>
      <c r="C128" s="80" t="s">
        <v>387</v>
      </c>
      <c r="D128" s="40">
        <v>2128462</v>
      </c>
      <c r="E128" s="61">
        <v>720058.2</v>
      </c>
      <c r="F128" s="43">
        <f t="shared" si="1"/>
        <v>1408403.8</v>
      </c>
    </row>
    <row r="129" spans="1:6">
      <c r="A129" s="42" t="s">
        <v>324</v>
      </c>
      <c r="B129" s="69" t="s">
        <v>219</v>
      </c>
      <c r="C129" s="80" t="s">
        <v>388</v>
      </c>
      <c r="D129" s="40">
        <v>3000</v>
      </c>
      <c r="E129" s="61">
        <v>944.8</v>
      </c>
      <c r="F129" s="43">
        <f t="shared" si="1"/>
        <v>2055.1999999999998</v>
      </c>
    </row>
    <row r="130" spans="1:6">
      <c r="A130" s="42" t="s">
        <v>326</v>
      </c>
      <c r="B130" s="69" t="s">
        <v>219</v>
      </c>
      <c r="C130" s="80" t="s">
        <v>389</v>
      </c>
      <c r="D130" s="40">
        <v>3000</v>
      </c>
      <c r="E130" s="61">
        <v>944.8</v>
      </c>
      <c r="F130" s="43">
        <f t="shared" si="1"/>
        <v>2055.1999999999998</v>
      </c>
    </row>
    <row r="131" spans="1:6" ht="22.5">
      <c r="A131" s="42" t="s">
        <v>390</v>
      </c>
      <c r="B131" s="69" t="s">
        <v>219</v>
      </c>
      <c r="C131" s="80" t="s">
        <v>391</v>
      </c>
      <c r="D131" s="40">
        <v>233200</v>
      </c>
      <c r="E131" s="61">
        <v>77733</v>
      </c>
      <c r="F131" s="43">
        <f t="shared" si="1"/>
        <v>155467</v>
      </c>
    </row>
    <row r="132" spans="1:6">
      <c r="A132" s="42" t="s">
        <v>330</v>
      </c>
      <c r="B132" s="69" t="s">
        <v>219</v>
      </c>
      <c r="C132" s="80" t="s">
        <v>392</v>
      </c>
      <c r="D132" s="40">
        <v>233200</v>
      </c>
      <c r="E132" s="61">
        <v>77733</v>
      </c>
      <c r="F132" s="43">
        <f t="shared" si="1"/>
        <v>155467</v>
      </c>
    </row>
    <row r="133" spans="1:6">
      <c r="A133" s="42" t="s">
        <v>206</v>
      </c>
      <c r="B133" s="69" t="s">
        <v>219</v>
      </c>
      <c r="C133" s="80" t="s">
        <v>393</v>
      </c>
      <c r="D133" s="40">
        <v>233200</v>
      </c>
      <c r="E133" s="61">
        <v>77733</v>
      </c>
      <c r="F133" s="43">
        <f t="shared" si="1"/>
        <v>155467</v>
      </c>
    </row>
    <row r="134" spans="1:6">
      <c r="A134" s="42" t="s">
        <v>394</v>
      </c>
      <c r="B134" s="69" t="s">
        <v>219</v>
      </c>
      <c r="C134" s="80" t="s">
        <v>395</v>
      </c>
      <c r="D134" s="40">
        <v>100000</v>
      </c>
      <c r="E134" s="61">
        <v>33333</v>
      </c>
      <c r="F134" s="43">
        <f t="shared" si="1"/>
        <v>66667</v>
      </c>
    </row>
    <row r="135" spans="1:6">
      <c r="A135" s="42" t="s">
        <v>330</v>
      </c>
      <c r="B135" s="69" t="s">
        <v>219</v>
      </c>
      <c r="C135" s="80" t="s">
        <v>396</v>
      </c>
      <c r="D135" s="40">
        <v>100000</v>
      </c>
      <c r="E135" s="61">
        <v>33333</v>
      </c>
      <c r="F135" s="43">
        <f t="shared" si="1"/>
        <v>66667</v>
      </c>
    </row>
    <row r="136" spans="1:6">
      <c r="A136" s="42" t="s">
        <v>206</v>
      </c>
      <c r="B136" s="69" t="s">
        <v>219</v>
      </c>
      <c r="C136" s="80" t="s">
        <v>397</v>
      </c>
      <c r="D136" s="40">
        <v>100000</v>
      </c>
      <c r="E136" s="61">
        <v>33333</v>
      </c>
      <c r="F136" s="43">
        <f t="shared" si="1"/>
        <v>66667</v>
      </c>
    </row>
    <row r="137" spans="1:6">
      <c r="A137" s="42" t="s">
        <v>398</v>
      </c>
      <c r="B137" s="69" t="s">
        <v>219</v>
      </c>
      <c r="C137" s="80" t="s">
        <v>399</v>
      </c>
      <c r="D137" s="40">
        <v>400000</v>
      </c>
      <c r="E137" s="61">
        <v>86509.06</v>
      </c>
      <c r="F137" s="43">
        <f t="shared" si="1"/>
        <v>313490.94</v>
      </c>
    </row>
    <row r="138" spans="1:6">
      <c r="A138" s="42" t="s">
        <v>324</v>
      </c>
      <c r="B138" s="69" t="s">
        <v>219</v>
      </c>
      <c r="C138" s="80" t="s">
        <v>400</v>
      </c>
      <c r="D138" s="40">
        <v>400000</v>
      </c>
      <c r="E138" s="61">
        <v>86509.06</v>
      </c>
      <c r="F138" s="43">
        <f t="shared" si="1"/>
        <v>313490.94</v>
      </c>
    </row>
    <row r="139" spans="1:6">
      <c r="A139" s="42" t="s">
        <v>326</v>
      </c>
      <c r="B139" s="69" t="s">
        <v>219</v>
      </c>
      <c r="C139" s="80" t="s">
        <v>401</v>
      </c>
      <c r="D139" s="40">
        <v>400000</v>
      </c>
      <c r="E139" s="61">
        <v>86509.06</v>
      </c>
      <c r="F139" s="43">
        <f t="shared" si="1"/>
        <v>313490.94</v>
      </c>
    </row>
    <row r="140" spans="1:6">
      <c r="A140" s="42" t="s">
        <v>402</v>
      </c>
      <c r="B140" s="69" t="s">
        <v>219</v>
      </c>
      <c r="C140" s="80" t="s">
        <v>403</v>
      </c>
      <c r="D140" s="40">
        <v>877600</v>
      </c>
      <c r="E140" s="61">
        <v>215666.88</v>
      </c>
      <c r="F140" s="43">
        <f t="shared" si="1"/>
        <v>661933.12</v>
      </c>
    </row>
    <row r="141" spans="1:6">
      <c r="A141" s="42" t="s">
        <v>404</v>
      </c>
      <c r="B141" s="69" t="s">
        <v>219</v>
      </c>
      <c r="C141" s="80" t="s">
        <v>405</v>
      </c>
      <c r="D141" s="40">
        <v>877600</v>
      </c>
      <c r="E141" s="61">
        <v>215666.88</v>
      </c>
      <c r="F141" s="43">
        <f t="shared" si="1"/>
        <v>661933.12</v>
      </c>
    </row>
    <row r="142" spans="1:6" ht="22.5">
      <c r="A142" s="42" t="s">
        <v>227</v>
      </c>
      <c r="B142" s="69" t="s">
        <v>219</v>
      </c>
      <c r="C142" s="80" t="s">
        <v>406</v>
      </c>
      <c r="D142" s="40">
        <v>877600</v>
      </c>
      <c r="E142" s="61">
        <v>215666.88</v>
      </c>
      <c r="F142" s="43">
        <f t="shared" si="1"/>
        <v>661933.12</v>
      </c>
    </row>
    <row r="143" spans="1:6" ht="22.5">
      <c r="A143" s="42" t="s">
        <v>407</v>
      </c>
      <c r="B143" s="69" t="s">
        <v>219</v>
      </c>
      <c r="C143" s="80" t="s">
        <v>408</v>
      </c>
      <c r="D143" s="40">
        <v>877600</v>
      </c>
      <c r="E143" s="61">
        <v>215666.88</v>
      </c>
      <c r="F143" s="43">
        <f t="shared" ref="F143:F206" si="2">IF(OR(D143="-",IF(E143="-",0,E143)&gt;=IF(D143="-",0,D143)),"-",IF(D143="-",0,D143)-IF(E143="-",0,E143))</f>
        <v>661933.12</v>
      </c>
    </row>
    <row r="144" spans="1:6" ht="56.25">
      <c r="A144" s="42" t="s">
        <v>231</v>
      </c>
      <c r="B144" s="69" t="s">
        <v>219</v>
      </c>
      <c r="C144" s="80" t="s">
        <v>409</v>
      </c>
      <c r="D144" s="40">
        <v>861660</v>
      </c>
      <c r="E144" s="61">
        <v>215666.88</v>
      </c>
      <c r="F144" s="43">
        <f t="shared" si="2"/>
        <v>645993.12</v>
      </c>
    </row>
    <row r="145" spans="1:6" ht="22.5">
      <c r="A145" s="42" t="s">
        <v>233</v>
      </c>
      <c r="B145" s="69" t="s">
        <v>219</v>
      </c>
      <c r="C145" s="80" t="s">
        <v>410</v>
      </c>
      <c r="D145" s="40">
        <v>658113</v>
      </c>
      <c r="E145" s="61">
        <v>172477.98</v>
      </c>
      <c r="F145" s="43">
        <f t="shared" si="2"/>
        <v>485635.02</v>
      </c>
    </row>
    <row r="146" spans="1:6" ht="33.75">
      <c r="A146" s="42" t="s">
        <v>235</v>
      </c>
      <c r="B146" s="69" t="s">
        <v>219</v>
      </c>
      <c r="C146" s="80" t="s">
        <v>411</v>
      </c>
      <c r="D146" s="40">
        <v>10560</v>
      </c>
      <c r="E146" s="61">
        <v>880</v>
      </c>
      <c r="F146" s="43">
        <f t="shared" si="2"/>
        <v>9680</v>
      </c>
    </row>
    <row r="147" spans="1:6" ht="33.75">
      <c r="A147" s="42" t="s">
        <v>237</v>
      </c>
      <c r="B147" s="69" t="s">
        <v>219</v>
      </c>
      <c r="C147" s="80" t="s">
        <v>412</v>
      </c>
      <c r="D147" s="40">
        <v>192987</v>
      </c>
      <c r="E147" s="61">
        <v>42308.9</v>
      </c>
      <c r="F147" s="43">
        <f t="shared" si="2"/>
        <v>150678.1</v>
      </c>
    </row>
    <row r="148" spans="1:6" ht="22.5">
      <c r="A148" s="42" t="s">
        <v>239</v>
      </c>
      <c r="B148" s="69" t="s">
        <v>219</v>
      </c>
      <c r="C148" s="80" t="s">
        <v>413</v>
      </c>
      <c r="D148" s="40">
        <v>15940</v>
      </c>
      <c r="E148" s="61" t="s">
        <v>56</v>
      </c>
      <c r="F148" s="43">
        <f t="shared" si="2"/>
        <v>15940</v>
      </c>
    </row>
    <row r="149" spans="1:6" ht="22.5">
      <c r="A149" s="42" t="s">
        <v>241</v>
      </c>
      <c r="B149" s="69" t="s">
        <v>219</v>
      </c>
      <c r="C149" s="80" t="s">
        <v>414</v>
      </c>
      <c r="D149" s="40">
        <v>15940</v>
      </c>
      <c r="E149" s="61" t="s">
        <v>56</v>
      </c>
      <c r="F149" s="43">
        <f t="shared" si="2"/>
        <v>15940</v>
      </c>
    </row>
    <row r="150" spans="1:6" ht="22.5">
      <c r="A150" s="42" t="s">
        <v>415</v>
      </c>
      <c r="B150" s="69" t="s">
        <v>219</v>
      </c>
      <c r="C150" s="80" t="s">
        <v>416</v>
      </c>
      <c r="D150" s="40">
        <v>4390069</v>
      </c>
      <c r="E150" s="61">
        <v>555433.44999999995</v>
      </c>
      <c r="F150" s="43">
        <f t="shared" si="2"/>
        <v>3834635.55</v>
      </c>
    </row>
    <row r="151" spans="1:6" ht="33.75">
      <c r="A151" s="42" t="s">
        <v>417</v>
      </c>
      <c r="B151" s="69" t="s">
        <v>219</v>
      </c>
      <c r="C151" s="80" t="s">
        <v>418</v>
      </c>
      <c r="D151" s="40">
        <v>842500</v>
      </c>
      <c r="E151" s="61">
        <v>131866</v>
      </c>
      <c r="F151" s="43">
        <f t="shared" si="2"/>
        <v>710634</v>
      </c>
    </row>
    <row r="152" spans="1:6">
      <c r="A152" s="42" t="s">
        <v>419</v>
      </c>
      <c r="B152" s="69" t="s">
        <v>219</v>
      </c>
      <c r="C152" s="80" t="s">
        <v>420</v>
      </c>
      <c r="D152" s="40">
        <v>195000</v>
      </c>
      <c r="E152" s="61" t="s">
        <v>56</v>
      </c>
      <c r="F152" s="43">
        <f t="shared" si="2"/>
        <v>195000</v>
      </c>
    </row>
    <row r="153" spans="1:6">
      <c r="A153" s="42" t="s">
        <v>419</v>
      </c>
      <c r="B153" s="69" t="s">
        <v>219</v>
      </c>
      <c r="C153" s="80" t="s">
        <v>421</v>
      </c>
      <c r="D153" s="40">
        <v>195000</v>
      </c>
      <c r="E153" s="61" t="s">
        <v>56</v>
      </c>
      <c r="F153" s="43">
        <f t="shared" si="2"/>
        <v>195000</v>
      </c>
    </row>
    <row r="154" spans="1:6" ht="22.5">
      <c r="A154" s="42" t="s">
        <v>239</v>
      </c>
      <c r="B154" s="69" t="s">
        <v>219</v>
      </c>
      <c r="C154" s="80" t="s">
        <v>422</v>
      </c>
      <c r="D154" s="40">
        <v>195000</v>
      </c>
      <c r="E154" s="61" t="s">
        <v>56</v>
      </c>
      <c r="F154" s="43">
        <f t="shared" si="2"/>
        <v>195000</v>
      </c>
    </row>
    <row r="155" spans="1:6" ht="22.5">
      <c r="A155" s="42" t="s">
        <v>241</v>
      </c>
      <c r="B155" s="69" t="s">
        <v>219</v>
      </c>
      <c r="C155" s="80" t="s">
        <v>423</v>
      </c>
      <c r="D155" s="40">
        <v>195000</v>
      </c>
      <c r="E155" s="61" t="s">
        <v>56</v>
      </c>
      <c r="F155" s="43">
        <f t="shared" si="2"/>
        <v>195000</v>
      </c>
    </row>
    <row r="156" spans="1:6" ht="33.75">
      <c r="A156" s="42" t="s">
        <v>424</v>
      </c>
      <c r="B156" s="69" t="s">
        <v>219</v>
      </c>
      <c r="C156" s="80" t="s">
        <v>425</v>
      </c>
      <c r="D156" s="40">
        <v>647500</v>
      </c>
      <c r="E156" s="61">
        <v>131866</v>
      </c>
      <c r="F156" s="43">
        <f t="shared" si="2"/>
        <v>515634</v>
      </c>
    </row>
    <row r="157" spans="1:6" ht="33.75">
      <c r="A157" s="42" t="s">
        <v>424</v>
      </c>
      <c r="B157" s="69" t="s">
        <v>219</v>
      </c>
      <c r="C157" s="80" t="s">
        <v>426</v>
      </c>
      <c r="D157" s="40">
        <v>617500</v>
      </c>
      <c r="E157" s="61">
        <v>131866</v>
      </c>
      <c r="F157" s="43">
        <f t="shared" si="2"/>
        <v>485634</v>
      </c>
    </row>
    <row r="158" spans="1:6" ht="22.5">
      <c r="A158" s="42" t="s">
        <v>239</v>
      </c>
      <c r="B158" s="69" t="s">
        <v>219</v>
      </c>
      <c r="C158" s="80" t="s">
        <v>427</v>
      </c>
      <c r="D158" s="40">
        <v>617500</v>
      </c>
      <c r="E158" s="61">
        <v>131866</v>
      </c>
      <c r="F158" s="43">
        <f t="shared" si="2"/>
        <v>485634</v>
      </c>
    </row>
    <row r="159" spans="1:6" ht="22.5">
      <c r="A159" s="42" t="s">
        <v>241</v>
      </c>
      <c r="B159" s="69" t="s">
        <v>219</v>
      </c>
      <c r="C159" s="80" t="s">
        <v>428</v>
      </c>
      <c r="D159" s="40">
        <v>617500</v>
      </c>
      <c r="E159" s="61">
        <v>131866</v>
      </c>
      <c r="F159" s="43">
        <f t="shared" si="2"/>
        <v>485634</v>
      </c>
    </row>
    <row r="160" spans="1:6" ht="22.5">
      <c r="A160" s="42" t="s">
        <v>429</v>
      </c>
      <c r="B160" s="69" t="s">
        <v>219</v>
      </c>
      <c r="C160" s="80" t="s">
        <v>430</v>
      </c>
      <c r="D160" s="40">
        <v>30000</v>
      </c>
      <c r="E160" s="61" t="s">
        <v>56</v>
      </c>
      <c r="F160" s="43">
        <f t="shared" si="2"/>
        <v>30000</v>
      </c>
    </row>
    <row r="161" spans="1:6" ht="22.5">
      <c r="A161" s="42" t="s">
        <v>239</v>
      </c>
      <c r="B161" s="69" t="s">
        <v>219</v>
      </c>
      <c r="C161" s="80" t="s">
        <v>431</v>
      </c>
      <c r="D161" s="40">
        <v>30000</v>
      </c>
      <c r="E161" s="61" t="s">
        <v>56</v>
      </c>
      <c r="F161" s="43">
        <f t="shared" si="2"/>
        <v>30000</v>
      </c>
    </row>
    <row r="162" spans="1:6" ht="22.5">
      <c r="A162" s="42" t="s">
        <v>241</v>
      </c>
      <c r="B162" s="69" t="s">
        <v>219</v>
      </c>
      <c r="C162" s="80" t="s">
        <v>432</v>
      </c>
      <c r="D162" s="40">
        <v>30000</v>
      </c>
      <c r="E162" s="61" t="s">
        <v>56</v>
      </c>
      <c r="F162" s="43">
        <f t="shared" si="2"/>
        <v>30000</v>
      </c>
    </row>
    <row r="163" spans="1:6">
      <c r="A163" s="42" t="s">
        <v>433</v>
      </c>
      <c r="B163" s="69" t="s">
        <v>219</v>
      </c>
      <c r="C163" s="80" t="s">
        <v>434</v>
      </c>
      <c r="D163" s="40">
        <v>680000</v>
      </c>
      <c r="E163" s="61" t="s">
        <v>56</v>
      </c>
      <c r="F163" s="43">
        <f t="shared" si="2"/>
        <v>680000</v>
      </c>
    </row>
    <row r="164" spans="1:6">
      <c r="A164" s="42" t="s">
        <v>433</v>
      </c>
      <c r="B164" s="69" t="s">
        <v>219</v>
      </c>
      <c r="C164" s="80" t="s">
        <v>435</v>
      </c>
      <c r="D164" s="40">
        <v>680000</v>
      </c>
      <c r="E164" s="61" t="s">
        <v>56</v>
      </c>
      <c r="F164" s="43">
        <f t="shared" si="2"/>
        <v>680000</v>
      </c>
    </row>
    <row r="165" spans="1:6" ht="33.75">
      <c r="A165" s="42" t="s">
        <v>436</v>
      </c>
      <c r="B165" s="69" t="s">
        <v>219</v>
      </c>
      <c r="C165" s="80" t="s">
        <v>437</v>
      </c>
      <c r="D165" s="40">
        <v>680000</v>
      </c>
      <c r="E165" s="61" t="s">
        <v>56</v>
      </c>
      <c r="F165" s="43">
        <f t="shared" si="2"/>
        <v>680000</v>
      </c>
    </row>
    <row r="166" spans="1:6" ht="22.5">
      <c r="A166" s="42" t="s">
        <v>239</v>
      </c>
      <c r="B166" s="69" t="s">
        <v>219</v>
      </c>
      <c r="C166" s="80" t="s">
        <v>438</v>
      </c>
      <c r="D166" s="40">
        <v>680000</v>
      </c>
      <c r="E166" s="61" t="s">
        <v>56</v>
      </c>
      <c r="F166" s="43">
        <f t="shared" si="2"/>
        <v>680000</v>
      </c>
    </row>
    <row r="167" spans="1:6" ht="22.5">
      <c r="A167" s="42" t="s">
        <v>241</v>
      </c>
      <c r="B167" s="69" t="s">
        <v>219</v>
      </c>
      <c r="C167" s="80" t="s">
        <v>439</v>
      </c>
      <c r="D167" s="40">
        <v>680000</v>
      </c>
      <c r="E167" s="61" t="s">
        <v>56</v>
      </c>
      <c r="F167" s="43">
        <f t="shared" si="2"/>
        <v>680000</v>
      </c>
    </row>
    <row r="168" spans="1:6" ht="22.5">
      <c r="A168" s="42" t="s">
        <v>440</v>
      </c>
      <c r="B168" s="69" t="s">
        <v>219</v>
      </c>
      <c r="C168" s="80" t="s">
        <v>441</v>
      </c>
      <c r="D168" s="40">
        <v>2867569</v>
      </c>
      <c r="E168" s="61">
        <v>423567.45</v>
      </c>
      <c r="F168" s="43">
        <f t="shared" si="2"/>
        <v>2444001.5499999998</v>
      </c>
    </row>
    <row r="169" spans="1:6">
      <c r="A169" s="42" t="s">
        <v>442</v>
      </c>
      <c r="B169" s="69" t="s">
        <v>219</v>
      </c>
      <c r="C169" s="80" t="s">
        <v>443</v>
      </c>
      <c r="D169" s="40">
        <v>16400</v>
      </c>
      <c r="E169" s="61" t="s">
        <v>56</v>
      </c>
      <c r="F169" s="43">
        <f t="shared" si="2"/>
        <v>16400</v>
      </c>
    </row>
    <row r="170" spans="1:6" ht="22.5">
      <c r="A170" s="42" t="s">
        <v>444</v>
      </c>
      <c r="B170" s="69" t="s">
        <v>219</v>
      </c>
      <c r="C170" s="80" t="s">
        <v>445</v>
      </c>
      <c r="D170" s="40">
        <v>16400</v>
      </c>
      <c r="E170" s="61" t="s">
        <v>56</v>
      </c>
      <c r="F170" s="43">
        <f t="shared" si="2"/>
        <v>16400</v>
      </c>
    </row>
    <row r="171" spans="1:6" ht="22.5">
      <c r="A171" s="42" t="s">
        <v>239</v>
      </c>
      <c r="B171" s="69" t="s">
        <v>219</v>
      </c>
      <c r="C171" s="80" t="s">
        <v>446</v>
      </c>
      <c r="D171" s="40">
        <v>16400</v>
      </c>
      <c r="E171" s="61" t="s">
        <v>56</v>
      </c>
      <c r="F171" s="43">
        <f t="shared" si="2"/>
        <v>16400</v>
      </c>
    </row>
    <row r="172" spans="1:6" ht="22.5">
      <c r="A172" s="42" t="s">
        <v>241</v>
      </c>
      <c r="B172" s="69" t="s">
        <v>219</v>
      </c>
      <c r="C172" s="80" t="s">
        <v>447</v>
      </c>
      <c r="D172" s="40">
        <v>16400</v>
      </c>
      <c r="E172" s="61" t="s">
        <v>56</v>
      </c>
      <c r="F172" s="43">
        <f t="shared" si="2"/>
        <v>16400</v>
      </c>
    </row>
    <row r="173" spans="1:6" ht="33.75">
      <c r="A173" s="42" t="s">
        <v>448</v>
      </c>
      <c r="B173" s="69" t="s">
        <v>219</v>
      </c>
      <c r="C173" s="80" t="s">
        <v>449</v>
      </c>
      <c r="D173" s="40">
        <v>1015000</v>
      </c>
      <c r="E173" s="61" t="s">
        <v>56</v>
      </c>
      <c r="F173" s="43">
        <f t="shared" si="2"/>
        <v>1015000</v>
      </c>
    </row>
    <row r="174" spans="1:6" ht="33.75">
      <c r="A174" s="42" t="s">
        <v>450</v>
      </c>
      <c r="B174" s="69" t="s">
        <v>219</v>
      </c>
      <c r="C174" s="80" t="s">
        <v>451</v>
      </c>
      <c r="D174" s="40">
        <v>1015000</v>
      </c>
      <c r="E174" s="61" t="s">
        <v>56</v>
      </c>
      <c r="F174" s="43">
        <f t="shared" si="2"/>
        <v>1015000</v>
      </c>
    </row>
    <row r="175" spans="1:6" ht="22.5">
      <c r="A175" s="42" t="s">
        <v>239</v>
      </c>
      <c r="B175" s="69" t="s">
        <v>219</v>
      </c>
      <c r="C175" s="80" t="s">
        <v>452</v>
      </c>
      <c r="D175" s="40">
        <v>1015000</v>
      </c>
      <c r="E175" s="61" t="s">
        <v>56</v>
      </c>
      <c r="F175" s="43">
        <f t="shared" si="2"/>
        <v>1015000</v>
      </c>
    </row>
    <row r="176" spans="1:6" ht="22.5">
      <c r="A176" s="42" t="s">
        <v>241</v>
      </c>
      <c r="B176" s="69" t="s">
        <v>219</v>
      </c>
      <c r="C176" s="80" t="s">
        <v>453</v>
      </c>
      <c r="D176" s="40">
        <v>1015000</v>
      </c>
      <c r="E176" s="61" t="s">
        <v>56</v>
      </c>
      <c r="F176" s="43">
        <f t="shared" si="2"/>
        <v>1015000</v>
      </c>
    </row>
    <row r="177" spans="1:6" ht="22.5">
      <c r="A177" s="42" t="s">
        <v>227</v>
      </c>
      <c r="B177" s="69" t="s">
        <v>219</v>
      </c>
      <c r="C177" s="80" t="s">
        <v>454</v>
      </c>
      <c r="D177" s="40">
        <v>1836169</v>
      </c>
      <c r="E177" s="61">
        <v>423567.45</v>
      </c>
      <c r="F177" s="43">
        <f t="shared" si="2"/>
        <v>1412601.55</v>
      </c>
    </row>
    <row r="178" spans="1:6" ht="22.5">
      <c r="A178" s="42" t="s">
        <v>455</v>
      </c>
      <c r="B178" s="69" t="s">
        <v>219</v>
      </c>
      <c r="C178" s="80" t="s">
        <v>456</v>
      </c>
      <c r="D178" s="40">
        <v>1216109</v>
      </c>
      <c r="E178" s="61">
        <v>273406.15999999997</v>
      </c>
      <c r="F178" s="43">
        <f t="shared" si="2"/>
        <v>942702.84000000008</v>
      </c>
    </row>
    <row r="179" spans="1:6" ht="56.25">
      <c r="A179" s="42" t="s">
        <v>231</v>
      </c>
      <c r="B179" s="69" t="s">
        <v>219</v>
      </c>
      <c r="C179" s="80" t="s">
        <v>457</v>
      </c>
      <c r="D179" s="40">
        <v>1174009</v>
      </c>
      <c r="E179" s="61">
        <v>266118.52</v>
      </c>
      <c r="F179" s="43">
        <f t="shared" si="2"/>
        <v>907890.48</v>
      </c>
    </row>
    <row r="180" spans="1:6" ht="22.5">
      <c r="A180" s="42" t="s">
        <v>233</v>
      </c>
      <c r="B180" s="69" t="s">
        <v>219</v>
      </c>
      <c r="C180" s="80" t="s">
        <v>458</v>
      </c>
      <c r="D180" s="40">
        <v>916422</v>
      </c>
      <c r="E180" s="61">
        <v>211632.04</v>
      </c>
      <c r="F180" s="43">
        <f t="shared" si="2"/>
        <v>704789.96</v>
      </c>
    </row>
    <row r="181" spans="1:6" ht="33.75">
      <c r="A181" s="42" t="s">
        <v>235</v>
      </c>
      <c r="B181" s="69" t="s">
        <v>219</v>
      </c>
      <c r="C181" s="80" t="s">
        <v>459</v>
      </c>
      <c r="D181" s="40">
        <v>8290</v>
      </c>
      <c r="E181" s="61">
        <v>1800</v>
      </c>
      <c r="F181" s="43">
        <f t="shared" si="2"/>
        <v>6490</v>
      </c>
    </row>
    <row r="182" spans="1:6" ht="33.75">
      <c r="A182" s="42" t="s">
        <v>237</v>
      </c>
      <c r="B182" s="69" t="s">
        <v>219</v>
      </c>
      <c r="C182" s="80" t="s">
        <v>460</v>
      </c>
      <c r="D182" s="40">
        <v>249297</v>
      </c>
      <c r="E182" s="61">
        <v>52686.48</v>
      </c>
      <c r="F182" s="43">
        <f t="shared" si="2"/>
        <v>196610.52</v>
      </c>
    </row>
    <row r="183" spans="1:6" ht="22.5">
      <c r="A183" s="42" t="s">
        <v>239</v>
      </c>
      <c r="B183" s="69" t="s">
        <v>219</v>
      </c>
      <c r="C183" s="80" t="s">
        <v>461</v>
      </c>
      <c r="D183" s="40">
        <v>42100</v>
      </c>
      <c r="E183" s="61">
        <v>7287.64</v>
      </c>
      <c r="F183" s="43">
        <f t="shared" si="2"/>
        <v>34812.36</v>
      </c>
    </row>
    <row r="184" spans="1:6" ht="22.5">
      <c r="A184" s="42" t="s">
        <v>241</v>
      </c>
      <c r="B184" s="69" t="s">
        <v>219</v>
      </c>
      <c r="C184" s="80" t="s">
        <v>462</v>
      </c>
      <c r="D184" s="40">
        <v>42100</v>
      </c>
      <c r="E184" s="61">
        <v>7287.64</v>
      </c>
      <c r="F184" s="43">
        <f t="shared" si="2"/>
        <v>34812.36</v>
      </c>
    </row>
    <row r="185" spans="1:6" ht="22.5">
      <c r="A185" s="42" t="s">
        <v>463</v>
      </c>
      <c r="B185" s="69" t="s">
        <v>219</v>
      </c>
      <c r="C185" s="80" t="s">
        <v>464</v>
      </c>
      <c r="D185" s="40">
        <v>620060</v>
      </c>
      <c r="E185" s="61">
        <v>150161.29</v>
      </c>
      <c r="F185" s="43">
        <f t="shared" si="2"/>
        <v>469898.70999999996</v>
      </c>
    </row>
    <row r="186" spans="1:6" ht="56.25">
      <c r="A186" s="42" t="s">
        <v>231</v>
      </c>
      <c r="B186" s="69" t="s">
        <v>219</v>
      </c>
      <c r="C186" s="80" t="s">
        <v>465</v>
      </c>
      <c r="D186" s="40">
        <v>590060</v>
      </c>
      <c r="E186" s="61">
        <v>149248.01</v>
      </c>
      <c r="F186" s="43">
        <f t="shared" si="2"/>
        <v>440811.99</v>
      </c>
    </row>
    <row r="187" spans="1:6" ht="22.5">
      <c r="A187" s="42" t="s">
        <v>233</v>
      </c>
      <c r="B187" s="69" t="s">
        <v>219</v>
      </c>
      <c r="C187" s="80" t="s">
        <v>466</v>
      </c>
      <c r="D187" s="40">
        <v>457304</v>
      </c>
      <c r="E187" s="61">
        <v>119183.44</v>
      </c>
      <c r="F187" s="43">
        <f t="shared" si="2"/>
        <v>338120.56</v>
      </c>
    </row>
    <row r="188" spans="1:6" ht="33.75">
      <c r="A188" s="42" t="s">
        <v>235</v>
      </c>
      <c r="B188" s="69" t="s">
        <v>219</v>
      </c>
      <c r="C188" s="80" t="s">
        <v>467</v>
      </c>
      <c r="D188" s="40">
        <v>8200</v>
      </c>
      <c r="E188" s="61" t="s">
        <v>56</v>
      </c>
      <c r="F188" s="43">
        <f t="shared" si="2"/>
        <v>8200</v>
      </c>
    </row>
    <row r="189" spans="1:6" ht="33.75">
      <c r="A189" s="42" t="s">
        <v>237</v>
      </c>
      <c r="B189" s="69" t="s">
        <v>219</v>
      </c>
      <c r="C189" s="80" t="s">
        <v>468</v>
      </c>
      <c r="D189" s="40">
        <v>124556</v>
      </c>
      <c r="E189" s="61">
        <v>30064.57</v>
      </c>
      <c r="F189" s="43">
        <f t="shared" si="2"/>
        <v>94491.43</v>
      </c>
    </row>
    <row r="190" spans="1:6" ht="22.5">
      <c r="A190" s="42" t="s">
        <v>239</v>
      </c>
      <c r="B190" s="69" t="s">
        <v>219</v>
      </c>
      <c r="C190" s="80" t="s">
        <v>469</v>
      </c>
      <c r="D190" s="40">
        <v>30000</v>
      </c>
      <c r="E190" s="61">
        <v>913.28</v>
      </c>
      <c r="F190" s="43">
        <f t="shared" si="2"/>
        <v>29086.720000000001</v>
      </c>
    </row>
    <row r="191" spans="1:6" ht="22.5">
      <c r="A191" s="42" t="s">
        <v>241</v>
      </c>
      <c r="B191" s="69" t="s">
        <v>219</v>
      </c>
      <c r="C191" s="80" t="s">
        <v>470</v>
      </c>
      <c r="D191" s="40">
        <v>30000</v>
      </c>
      <c r="E191" s="61">
        <v>913.28</v>
      </c>
      <c r="F191" s="43">
        <f t="shared" si="2"/>
        <v>29086.720000000001</v>
      </c>
    </row>
    <row r="192" spans="1:6">
      <c r="A192" s="42" t="s">
        <v>255</v>
      </c>
      <c r="B192" s="69" t="s">
        <v>219</v>
      </c>
      <c r="C192" s="80" t="s">
        <v>471</v>
      </c>
      <c r="D192" s="40">
        <v>27694969</v>
      </c>
      <c r="E192" s="61">
        <v>331775.57</v>
      </c>
      <c r="F192" s="43">
        <f t="shared" si="2"/>
        <v>27363193.43</v>
      </c>
    </row>
    <row r="193" spans="1:6">
      <c r="A193" s="42" t="s">
        <v>257</v>
      </c>
      <c r="B193" s="69" t="s">
        <v>219</v>
      </c>
      <c r="C193" s="80" t="s">
        <v>472</v>
      </c>
      <c r="D193" s="40">
        <v>25457683</v>
      </c>
      <c r="E193" s="61">
        <v>12000</v>
      </c>
      <c r="F193" s="43">
        <f t="shared" si="2"/>
        <v>25445683</v>
      </c>
    </row>
    <row r="194" spans="1:6">
      <c r="A194" s="42" t="s">
        <v>259</v>
      </c>
      <c r="B194" s="69" t="s">
        <v>219</v>
      </c>
      <c r="C194" s="80" t="s">
        <v>473</v>
      </c>
      <c r="D194" s="40">
        <v>25457683</v>
      </c>
      <c r="E194" s="61">
        <v>12000</v>
      </c>
      <c r="F194" s="43">
        <f t="shared" si="2"/>
        <v>25445683</v>
      </c>
    </row>
    <row r="195" spans="1:6">
      <c r="A195" s="42" t="s">
        <v>474</v>
      </c>
      <c r="B195" s="69" t="s">
        <v>219</v>
      </c>
      <c r="C195" s="80" t="s">
        <v>475</v>
      </c>
      <c r="D195" s="40">
        <v>22825615</v>
      </c>
      <c r="E195" s="61">
        <v>12000</v>
      </c>
      <c r="F195" s="43">
        <f t="shared" si="2"/>
        <v>22813615</v>
      </c>
    </row>
    <row r="196" spans="1:6" ht="22.5">
      <c r="A196" s="42" t="s">
        <v>239</v>
      </c>
      <c r="B196" s="69" t="s">
        <v>219</v>
      </c>
      <c r="C196" s="80" t="s">
        <v>476</v>
      </c>
      <c r="D196" s="40">
        <v>22825615</v>
      </c>
      <c r="E196" s="61">
        <v>12000</v>
      </c>
      <c r="F196" s="43">
        <f t="shared" si="2"/>
        <v>22813615</v>
      </c>
    </row>
    <row r="197" spans="1:6" ht="22.5">
      <c r="A197" s="42" t="s">
        <v>241</v>
      </c>
      <c r="B197" s="69" t="s">
        <v>219</v>
      </c>
      <c r="C197" s="80" t="s">
        <v>477</v>
      </c>
      <c r="D197" s="40">
        <v>22825615</v>
      </c>
      <c r="E197" s="61">
        <v>12000</v>
      </c>
      <c r="F197" s="43">
        <f t="shared" si="2"/>
        <v>22813615</v>
      </c>
    </row>
    <row r="198" spans="1:6">
      <c r="A198" s="42" t="s">
        <v>261</v>
      </c>
      <c r="B198" s="69" t="s">
        <v>219</v>
      </c>
      <c r="C198" s="80" t="s">
        <v>478</v>
      </c>
      <c r="D198" s="40">
        <v>803645</v>
      </c>
      <c r="E198" s="61" t="s">
        <v>56</v>
      </c>
      <c r="F198" s="43">
        <f t="shared" si="2"/>
        <v>803645</v>
      </c>
    </row>
    <row r="199" spans="1:6" ht="22.5">
      <c r="A199" s="42" t="s">
        <v>239</v>
      </c>
      <c r="B199" s="69" t="s">
        <v>219</v>
      </c>
      <c r="C199" s="80" t="s">
        <v>479</v>
      </c>
      <c r="D199" s="40">
        <v>803645</v>
      </c>
      <c r="E199" s="61" t="s">
        <v>56</v>
      </c>
      <c r="F199" s="43">
        <f t="shared" si="2"/>
        <v>803645</v>
      </c>
    </row>
    <row r="200" spans="1:6" ht="22.5">
      <c r="A200" s="42" t="s">
        <v>241</v>
      </c>
      <c r="B200" s="69" t="s">
        <v>219</v>
      </c>
      <c r="C200" s="80" t="s">
        <v>480</v>
      </c>
      <c r="D200" s="40">
        <v>803645</v>
      </c>
      <c r="E200" s="61" t="s">
        <v>56</v>
      </c>
      <c r="F200" s="43">
        <f t="shared" si="2"/>
        <v>803645</v>
      </c>
    </row>
    <row r="201" spans="1:6" ht="33.75">
      <c r="A201" s="42" t="s">
        <v>481</v>
      </c>
      <c r="B201" s="69" t="s">
        <v>219</v>
      </c>
      <c r="C201" s="80" t="s">
        <v>482</v>
      </c>
      <c r="D201" s="40">
        <v>1329400</v>
      </c>
      <c r="E201" s="61" t="s">
        <v>56</v>
      </c>
      <c r="F201" s="43">
        <f t="shared" si="2"/>
        <v>1329400</v>
      </c>
    </row>
    <row r="202" spans="1:6" ht="22.5">
      <c r="A202" s="42" t="s">
        <v>239</v>
      </c>
      <c r="B202" s="69" t="s">
        <v>219</v>
      </c>
      <c r="C202" s="80" t="s">
        <v>483</v>
      </c>
      <c r="D202" s="40">
        <v>1329400</v>
      </c>
      <c r="E202" s="61" t="s">
        <v>56</v>
      </c>
      <c r="F202" s="43">
        <f t="shared" si="2"/>
        <v>1329400</v>
      </c>
    </row>
    <row r="203" spans="1:6" ht="22.5">
      <c r="A203" s="42" t="s">
        <v>241</v>
      </c>
      <c r="B203" s="69" t="s">
        <v>219</v>
      </c>
      <c r="C203" s="80" t="s">
        <v>484</v>
      </c>
      <c r="D203" s="40">
        <v>1329400</v>
      </c>
      <c r="E203" s="61" t="s">
        <v>56</v>
      </c>
      <c r="F203" s="43">
        <f t="shared" si="2"/>
        <v>1329400</v>
      </c>
    </row>
    <row r="204" spans="1:6" ht="56.25">
      <c r="A204" s="42" t="s">
        <v>485</v>
      </c>
      <c r="B204" s="69" t="s">
        <v>219</v>
      </c>
      <c r="C204" s="80" t="s">
        <v>486</v>
      </c>
      <c r="D204" s="40">
        <v>499023</v>
      </c>
      <c r="E204" s="61" t="s">
        <v>56</v>
      </c>
      <c r="F204" s="43">
        <f t="shared" si="2"/>
        <v>499023</v>
      </c>
    </row>
    <row r="205" spans="1:6" ht="22.5">
      <c r="A205" s="42" t="s">
        <v>239</v>
      </c>
      <c r="B205" s="69" t="s">
        <v>219</v>
      </c>
      <c r="C205" s="80" t="s">
        <v>487</v>
      </c>
      <c r="D205" s="40">
        <v>499023</v>
      </c>
      <c r="E205" s="61" t="s">
        <v>56</v>
      </c>
      <c r="F205" s="43">
        <f t="shared" si="2"/>
        <v>499023</v>
      </c>
    </row>
    <row r="206" spans="1:6" ht="22.5">
      <c r="A206" s="42" t="s">
        <v>241</v>
      </c>
      <c r="B206" s="69" t="s">
        <v>219</v>
      </c>
      <c r="C206" s="80" t="s">
        <v>488</v>
      </c>
      <c r="D206" s="40">
        <v>499023</v>
      </c>
      <c r="E206" s="61" t="s">
        <v>56</v>
      </c>
      <c r="F206" s="43">
        <f t="shared" si="2"/>
        <v>499023</v>
      </c>
    </row>
    <row r="207" spans="1:6">
      <c r="A207" s="42" t="s">
        <v>265</v>
      </c>
      <c r="B207" s="69" t="s">
        <v>219</v>
      </c>
      <c r="C207" s="80" t="s">
        <v>489</v>
      </c>
      <c r="D207" s="40">
        <v>2127286</v>
      </c>
      <c r="E207" s="61">
        <v>299775.57</v>
      </c>
      <c r="F207" s="43">
        <f t="shared" ref="F207:F270" si="3">IF(OR(D207="-",IF(E207="-",0,E207)&gt;=IF(D207="-",0,D207)),"-",IF(D207="-",0,D207)-IF(E207="-",0,E207))</f>
        <v>1827510.43</v>
      </c>
    </row>
    <row r="208" spans="1:6">
      <c r="A208" s="42" t="s">
        <v>490</v>
      </c>
      <c r="B208" s="69" t="s">
        <v>219</v>
      </c>
      <c r="C208" s="80" t="s">
        <v>491</v>
      </c>
      <c r="D208" s="40">
        <v>1750000</v>
      </c>
      <c r="E208" s="61">
        <v>232459.75</v>
      </c>
      <c r="F208" s="43">
        <f t="shared" si="3"/>
        <v>1517540.25</v>
      </c>
    </row>
    <row r="209" spans="1:6" ht="22.5">
      <c r="A209" s="42" t="s">
        <v>268</v>
      </c>
      <c r="B209" s="69" t="s">
        <v>219</v>
      </c>
      <c r="C209" s="80" t="s">
        <v>492</v>
      </c>
      <c r="D209" s="40">
        <v>1750000</v>
      </c>
      <c r="E209" s="61">
        <v>232459.75</v>
      </c>
      <c r="F209" s="43">
        <f t="shared" si="3"/>
        <v>1517540.25</v>
      </c>
    </row>
    <row r="210" spans="1:6" ht="22.5">
      <c r="A210" s="42" t="s">
        <v>239</v>
      </c>
      <c r="B210" s="69" t="s">
        <v>219</v>
      </c>
      <c r="C210" s="80" t="s">
        <v>493</v>
      </c>
      <c r="D210" s="40">
        <v>1750000</v>
      </c>
      <c r="E210" s="61">
        <v>232459.75</v>
      </c>
      <c r="F210" s="43">
        <f t="shared" si="3"/>
        <v>1517540.25</v>
      </c>
    </row>
    <row r="211" spans="1:6" ht="22.5">
      <c r="A211" s="42" t="s">
        <v>271</v>
      </c>
      <c r="B211" s="69" t="s">
        <v>219</v>
      </c>
      <c r="C211" s="80" t="s">
        <v>494</v>
      </c>
      <c r="D211" s="40">
        <v>1750000</v>
      </c>
      <c r="E211" s="61">
        <v>232459.75</v>
      </c>
      <c r="F211" s="43">
        <f t="shared" si="3"/>
        <v>1517540.25</v>
      </c>
    </row>
    <row r="212" spans="1:6" ht="22.5">
      <c r="A212" s="42" t="s">
        <v>227</v>
      </c>
      <c r="B212" s="69" t="s">
        <v>219</v>
      </c>
      <c r="C212" s="80" t="s">
        <v>495</v>
      </c>
      <c r="D212" s="40">
        <v>377286</v>
      </c>
      <c r="E212" s="61">
        <v>67315.820000000007</v>
      </c>
      <c r="F212" s="43">
        <f t="shared" si="3"/>
        <v>309970.18</v>
      </c>
    </row>
    <row r="213" spans="1:6" ht="22.5">
      <c r="A213" s="42" t="s">
        <v>268</v>
      </c>
      <c r="B213" s="69" t="s">
        <v>219</v>
      </c>
      <c r="C213" s="80" t="s">
        <v>496</v>
      </c>
      <c r="D213" s="40">
        <v>377286</v>
      </c>
      <c r="E213" s="61">
        <v>67315.820000000007</v>
      </c>
      <c r="F213" s="43">
        <f t="shared" si="3"/>
        <v>309970.18</v>
      </c>
    </row>
    <row r="214" spans="1:6" ht="22.5">
      <c r="A214" s="42" t="s">
        <v>239</v>
      </c>
      <c r="B214" s="69" t="s">
        <v>219</v>
      </c>
      <c r="C214" s="80" t="s">
        <v>497</v>
      </c>
      <c r="D214" s="40">
        <v>377286</v>
      </c>
      <c r="E214" s="61">
        <v>67315.820000000007</v>
      </c>
      <c r="F214" s="43">
        <f t="shared" si="3"/>
        <v>309970.18</v>
      </c>
    </row>
    <row r="215" spans="1:6" ht="22.5">
      <c r="A215" s="42" t="s">
        <v>271</v>
      </c>
      <c r="B215" s="69" t="s">
        <v>219</v>
      </c>
      <c r="C215" s="80" t="s">
        <v>498</v>
      </c>
      <c r="D215" s="40">
        <v>377286</v>
      </c>
      <c r="E215" s="61">
        <v>67315.820000000007</v>
      </c>
      <c r="F215" s="43">
        <f t="shared" si="3"/>
        <v>309970.18</v>
      </c>
    </row>
    <row r="216" spans="1:6">
      <c r="A216" s="42" t="s">
        <v>499</v>
      </c>
      <c r="B216" s="69" t="s">
        <v>219</v>
      </c>
      <c r="C216" s="80" t="s">
        <v>500</v>
      </c>
      <c r="D216" s="40">
        <v>110000</v>
      </c>
      <c r="E216" s="61">
        <v>20000</v>
      </c>
      <c r="F216" s="43">
        <f t="shared" si="3"/>
        <v>90000</v>
      </c>
    </row>
    <row r="217" spans="1:6" ht="22.5">
      <c r="A217" s="42" t="s">
        <v>501</v>
      </c>
      <c r="B217" s="69" t="s">
        <v>219</v>
      </c>
      <c r="C217" s="80" t="s">
        <v>502</v>
      </c>
      <c r="D217" s="40">
        <v>110000</v>
      </c>
      <c r="E217" s="61">
        <v>20000</v>
      </c>
      <c r="F217" s="43">
        <f t="shared" si="3"/>
        <v>90000</v>
      </c>
    </row>
    <row r="218" spans="1:6" ht="22.5">
      <c r="A218" s="42" t="s">
        <v>503</v>
      </c>
      <c r="B218" s="69" t="s">
        <v>219</v>
      </c>
      <c r="C218" s="80" t="s">
        <v>504</v>
      </c>
      <c r="D218" s="40">
        <v>110000</v>
      </c>
      <c r="E218" s="61">
        <v>20000</v>
      </c>
      <c r="F218" s="43">
        <f t="shared" si="3"/>
        <v>90000</v>
      </c>
    </row>
    <row r="219" spans="1:6" ht="22.5">
      <c r="A219" s="42" t="s">
        <v>239</v>
      </c>
      <c r="B219" s="69" t="s">
        <v>219</v>
      </c>
      <c r="C219" s="80" t="s">
        <v>505</v>
      </c>
      <c r="D219" s="40">
        <v>110000</v>
      </c>
      <c r="E219" s="61">
        <v>20000</v>
      </c>
      <c r="F219" s="43">
        <f t="shared" si="3"/>
        <v>90000</v>
      </c>
    </row>
    <row r="220" spans="1:6" ht="22.5">
      <c r="A220" s="42" t="s">
        <v>241</v>
      </c>
      <c r="B220" s="69" t="s">
        <v>219</v>
      </c>
      <c r="C220" s="80" t="s">
        <v>506</v>
      </c>
      <c r="D220" s="40">
        <v>110000</v>
      </c>
      <c r="E220" s="61">
        <v>20000</v>
      </c>
      <c r="F220" s="43">
        <f t="shared" si="3"/>
        <v>90000</v>
      </c>
    </row>
    <row r="221" spans="1:6">
      <c r="A221" s="42" t="s">
        <v>273</v>
      </c>
      <c r="B221" s="69" t="s">
        <v>219</v>
      </c>
      <c r="C221" s="80" t="s">
        <v>507</v>
      </c>
      <c r="D221" s="40">
        <v>65779795.82</v>
      </c>
      <c r="E221" s="61">
        <v>13657757.9</v>
      </c>
      <c r="F221" s="43">
        <f t="shared" si="3"/>
        <v>52122037.920000002</v>
      </c>
    </row>
    <row r="222" spans="1:6">
      <c r="A222" s="42" t="s">
        <v>275</v>
      </c>
      <c r="B222" s="69" t="s">
        <v>219</v>
      </c>
      <c r="C222" s="80" t="s">
        <v>508</v>
      </c>
      <c r="D222" s="40">
        <v>15559495.82</v>
      </c>
      <c r="E222" s="61">
        <v>2290094.81</v>
      </c>
      <c r="F222" s="43">
        <f t="shared" si="3"/>
        <v>13269401.01</v>
      </c>
    </row>
    <row r="223" spans="1:6">
      <c r="A223" s="42" t="s">
        <v>509</v>
      </c>
      <c r="B223" s="69" t="s">
        <v>219</v>
      </c>
      <c r="C223" s="80" t="s">
        <v>510</v>
      </c>
      <c r="D223" s="40">
        <v>8323495.8200000003</v>
      </c>
      <c r="E223" s="61">
        <v>1211425.01</v>
      </c>
      <c r="F223" s="43">
        <f t="shared" si="3"/>
        <v>7112070.8100000005</v>
      </c>
    </row>
    <row r="224" spans="1:6">
      <c r="A224" s="42" t="s">
        <v>511</v>
      </c>
      <c r="B224" s="69" t="s">
        <v>219</v>
      </c>
      <c r="C224" s="80" t="s">
        <v>512</v>
      </c>
      <c r="D224" s="40">
        <v>3534442</v>
      </c>
      <c r="E224" s="61">
        <v>432459.63</v>
      </c>
      <c r="F224" s="43">
        <f t="shared" si="3"/>
        <v>3101982.37</v>
      </c>
    </row>
    <row r="225" spans="1:6" ht="22.5">
      <c r="A225" s="42" t="s">
        <v>513</v>
      </c>
      <c r="B225" s="69" t="s">
        <v>219</v>
      </c>
      <c r="C225" s="80" t="s">
        <v>514</v>
      </c>
      <c r="D225" s="40">
        <v>3534442</v>
      </c>
      <c r="E225" s="61">
        <v>432459.63</v>
      </c>
      <c r="F225" s="43">
        <f t="shared" si="3"/>
        <v>3101982.37</v>
      </c>
    </row>
    <row r="226" spans="1:6" ht="33.75">
      <c r="A226" s="42" t="s">
        <v>515</v>
      </c>
      <c r="B226" s="69" t="s">
        <v>219</v>
      </c>
      <c r="C226" s="80" t="s">
        <v>516</v>
      </c>
      <c r="D226" s="40">
        <v>3534442</v>
      </c>
      <c r="E226" s="61">
        <v>432459.63</v>
      </c>
      <c r="F226" s="43">
        <f t="shared" si="3"/>
        <v>3101982.37</v>
      </c>
    </row>
    <row r="227" spans="1:6" ht="56.25">
      <c r="A227" s="42" t="s">
        <v>517</v>
      </c>
      <c r="B227" s="69" t="s">
        <v>219</v>
      </c>
      <c r="C227" s="80" t="s">
        <v>518</v>
      </c>
      <c r="D227" s="40">
        <v>2947450.21</v>
      </c>
      <c r="E227" s="61">
        <v>484241.12</v>
      </c>
      <c r="F227" s="43">
        <f t="shared" si="3"/>
        <v>2463209.09</v>
      </c>
    </row>
    <row r="228" spans="1:6" ht="22.5">
      <c r="A228" s="42" t="s">
        <v>513</v>
      </c>
      <c r="B228" s="69" t="s">
        <v>219</v>
      </c>
      <c r="C228" s="80" t="s">
        <v>519</v>
      </c>
      <c r="D228" s="40">
        <v>2947450.21</v>
      </c>
      <c r="E228" s="61">
        <v>484241.12</v>
      </c>
      <c r="F228" s="43">
        <f t="shared" si="3"/>
        <v>2463209.09</v>
      </c>
    </row>
    <row r="229" spans="1:6" ht="33.75">
      <c r="A229" s="42" t="s">
        <v>515</v>
      </c>
      <c r="B229" s="69" t="s">
        <v>219</v>
      </c>
      <c r="C229" s="80" t="s">
        <v>520</v>
      </c>
      <c r="D229" s="40">
        <v>2947450.21</v>
      </c>
      <c r="E229" s="61">
        <v>484241.12</v>
      </c>
      <c r="F229" s="43">
        <f t="shared" si="3"/>
        <v>2463209.09</v>
      </c>
    </row>
    <row r="230" spans="1:6" ht="56.25">
      <c r="A230" s="42" t="s">
        <v>517</v>
      </c>
      <c r="B230" s="69" t="s">
        <v>219</v>
      </c>
      <c r="C230" s="80" t="s">
        <v>521</v>
      </c>
      <c r="D230" s="40">
        <v>1476045.61</v>
      </c>
      <c r="E230" s="61">
        <v>242501.8</v>
      </c>
      <c r="F230" s="43">
        <f t="shared" si="3"/>
        <v>1233543.81</v>
      </c>
    </row>
    <row r="231" spans="1:6" ht="22.5">
      <c r="A231" s="42" t="s">
        <v>513</v>
      </c>
      <c r="B231" s="69" t="s">
        <v>219</v>
      </c>
      <c r="C231" s="80" t="s">
        <v>522</v>
      </c>
      <c r="D231" s="40">
        <v>1476045.61</v>
      </c>
      <c r="E231" s="61">
        <v>242501.8</v>
      </c>
      <c r="F231" s="43">
        <f t="shared" si="3"/>
        <v>1233543.81</v>
      </c>
    </row>
    <row r="232" spans="1:6" ht="33.75">
      <c r="A232" s="42" t="s">
        <v>515</v>
      </c>
      <c r="B232" s="69" t="s">
        <v>219</v>
      </c>
      <c r="C232" s="80" t="s">
        <v>523</v>
      </c>
      <c r="D232" s="40">
        <v>1476045.61</v>
      </c>
      <c r="E232" s="61">
        <v>242501.8</v>
      </c>
      <c r="F232" s="43">
        <f t="shared" si="3"/>
        <v>1233543.81</v>
      </c>
    </row>
    <row r="233" spans="1:6" ht="56.25">
      <c r="A233" s="42" t="s">
        <v>517</v>
      </c>
      <c r="B233" s="69" t="s">
        <v>219</v>
      </c>
      <c r="C233" s="80" t="s">
        <v>524</v>
      </c>
      <c r="D233" s="40">
        <v>365558</v>
      </c>
      <c r="E233" s="61">
        <v>52222.46</v>
      </c>
      <c r="F233" s="43">
        <f t="shared" si="3"/>
        <v>313335.53999999998</v>
      </c>
    </row>
    <row r="234" spans="1:6" ht="22.5">
      <c r="A234" s="42" t="s">
        <v>513</v>
      </c>
      <c r="B234" s="69" t="s">
        <v>219</v>
      </c>
      <c r="C234" s="80" t="s">
        <v>525</v>
      </c>
      <c r="D234" s="40">
        <v>365558</v>
      </c>
      <c r="E234" s="61">
        <v>52222.46</v>
      </c>
      <c r="F234" s="43">
        <f t="shared" si="3"/>
        <v>313335.53999999998</v>
      </c>
    </row>
    <row r="235" spans="1:6" ht="33.75">
      <c r="A235" s="42" t="s">
        <v>515</v>
      </c>
      <c r="B235" s="69" t="s">
        <v>219</v>
      </c>
      <c r="C235" s="80" t="s">
        <v>526</v>
      </c>
      <c r="D235" s="40">
        <v>365558</v>
      </c>
      <c r="E235" s="61">
        <v>52222.46</v>
      </c>
      <c r="F235" s="43">
        <f t="shared" si="3"/>
        <v>313335.53999999998</v>
      </c>
    </row>
    <row r="236" spans="1:6">
      <c r="A236" s="42" t="s">
        <v>275</v>
      </c>
      <c r="B236" s="69" t="s">
        <v>219</v>
      </c>
      <c r="C236" s="80" t="s">
        <v>527</v>
      </c>
      <c r="D236" s="40">
        <v>7236000</v>
      </c>
      <c r="E236" s="61">
        <v>1078669.8</v>
      </c>
      <c r="F236" s="43">
        <f t="shared" si="3"/>
        <v>6157330.2000000002</v>
      </c>
    </row>
    <row r="237" spans="1:6" ht="22.5">
      <c r="A237" s="42" t="s">
        <v>251</v>
      </c>
      <c r="B237" s="69" t="s">
        <v>219</v>
      </c>
      <c r="C237" s="80" t="s">
        <v>528</v>
      </c>
      <c r="D237" s="40">
        <v>200000</v>
      </c>
      <c r="E237" s="61" t="s">
        <v>56</v>
      </c>
      <c r="F237" s="43">
        <f t="shared" si="3"/>
        <v>200000</v>
      </c>
    </row>
    <row r="238" spans="1:6" ht="22.5">
      <c r="A238" s="42" t="s">
        <v>239</v>
      </c>
      <c r="B238" s="69" t="s">
        <v>219</v>
      </c>
      <c r="C238" s="80" t="s">
        <v>529</v>
      </c>
      <c r="D238" s="40">
        <v>200000</v>
      </c>
      <c r="E238" s="61" t="s">
        <v>56</v>
      </c>
      <c r="F238" s="43">
        <f t="shared" si="3"/>
        <v>200000</v>
      </c>
    </row>
    <row r="239" spans="1:6" ht="22.5">
      <c r="A239" s="42" t="s">
        <v>241</v>
      </c>
      <c r="B239" s="69" t="s">
        <v>219</v>
      </c>
      <c r="C239" s="80" t="s">
        <v>530</v>
      </c>
      <c r="D239" s="40">
        <v>200000</v>
      </c>
      <c r="E239" s="61" t="s">
        <v>56</v>
      </c>
      <c r="F239" s="43">
        <f t="shared" si="3"/>
        <v>200000</v>
      </c>
    </row>
    <row r="240" spans="1:6">
      <c r="A240" s="42" t="s">
        <v>278</v>
      </c>
      <c r="B240" s="69" t="s">
        <v>219</v>
      </c>
      <c r="C240" s="80" t="s">
        <v>531</v>
      </c>
      <c r="D240" s="40">
        <v>5900000</v>
      </c>
      <c r="E240" s="61">
        <v>1078669.8</v>
      </c>
      <c r="F240" s="43">
        <f t="shared" si="3"/>
        <v>4821330.2</v>
      </c>
    </row>
    <row r="241" spans="1:6" ht="22.5">
      <c r="A241" s="42" t="s">
        <v>239</v>
      </c>
      <c r="B241" s="69" t="s">
        <v>219</v>
      </c>
      <c r="C241" s="80" t="s">
        <v>532</v>
      </c>
      <c r="D241" s="40">
        <v>5900000</v>
      </c>
      <c r="E241" s="61">
        <v>1078669.8</v>
      </c>
      <c r="F241" s="43">
        <f t="shared" si="3"/>
        <v>4821330.2</v>
      </c>
    </row>
    <row r="242" spans="1:6" ht="22.5">
      <c r="A242" s="42" t="s">
        <v>241</v>
      </c>
      <c r="B242" s="69" t="s">
        <v>219</v>
      </c>
      <c r="C242" s="80" t="s">
        <v>533</v>
      </c>
      <c r="D242" s="40">
        <v>5900000</v>
      </c>
      <c r="E242" s="61">
        <v>1078669.8</v>
      </c>
      <c r="F242" s="43">
        <f t="shared" si="3"/>
        <v>4821330.2</v>
      </c>
    </row>
    <row r="243" spans="1:6">
      <c r="A243" s="42" t="s">
        <v>534</v>
      </c>
      <c r="B243" s="69" t="s">
        <v>219</v>
      </c>
      <c r="C243" s="80" t="s">
        <v>535</v>
      </c>
      <c r="D243" s="40">
        <v>1136000</v>
      </c>
      <c r="E243" s="61" t="s">
        <v>56</v>
      </c>
      <c r="F243" s="43">
        <f t="shared" si="3"/>
        <v>1136000</v>
      </c>
    </row>
    <row r="244" spans="1:6" ht="22.5">
      <c r="A244" s="42" t="s">
        <v>239</v>
      </c>
      <c r="B244" s="69" t="s">
        <v>219</v>
      </c>
      <c r="C244" s="80" t="s">
        <v>536</v>
      </c>
      <c r="D244" s="40">
        <v>1136000</v>
      </c>
      <c r="E244" s="61" t="s">
        <v>56</v>
      </c>
      <c r="F244" s="43">
        <f t="shared" si="3"/>
        <v>1136000</v>
      </c>
    </row>
    <row r="245" spans="1:6" ht="22.5">
      <c r="A245" s="42" t="s">
        <v>241</v>
      </c>
      <c r="B245" s="69" t="s">
        <v>219</v>
      </c>
      <c r="C245" s="80" t="s">
        <v>537</v>
      </c>
      <c r="D245" s="40">
        <v>1136000</v>
      </c>
      <c r="E245" s="61" t="s">
        <v>56</v>
      </c>
      <c r="F245" s="43">
        <f t="shared" si="3"/>
        <v>1136000</v>
      </c>
    </row>
    <row r="246" spans="1:6">
      <c r="A246" s="42" t="s">
        <v>282</v>
      </c>
      <c r="B246" s="69" t="s">
        <v>219</v>
      </c>
      <c r="C246" s="80" t="s">
        <v>538</v>
      </c>
      <c r="D246" s="40">
        <v>5103800</v>
      </c>
      <c r="E246" s="61">
        <v>1690255</v>
      </c>
      <c r="F246" s="43">
        <f t="shared" si="3"/>
        <v>3413545</v>
      </c>
    </row>
    <row r="247" spans="1:6" ht="33.75">
      <c r="A247" s="42" t="s">
        <v>284</v>
      </c>
      <c r="B247" s="69" t="s">
        <v>219</v>
      </c>
      <c r="C247" s="80" t="s">
        <v>539</v>
      </c>
      <c r="D247" s="40">
        <v>5053800</v>
      </c>
      <c r="E247" s="61">
        <v>1690255</v>
      </c>
      <c r="F247" s="43">
        <f t="shared" si="3"/>
        <v>3363545</v>
      </c>
    </row>
    <row r="248" spans="1:6">
      <c r="A248" s="42" t="s">
        <v>540</v>
      </c>
      <c r="B248" s="69" t="s">
        <v>219</v>
      </c>
      <c r="C248" s="80" t="s">
        <v>541</v>
      </c>
      <c r="D248" s="40">
        <v>4153800</v>
      </c>
      <c r="E248" s="61">
        <v>1620255</v>
      </c>
      <c r="F248" s="43">
        <f t="shared" si="3"/>
        <v>2533545</v>
      </c>
    </row>
    <row r="249" spans="1:6" ht="22.5">
      <c r="A249" s="42" t="s">
        <v>239</v>
      </c>
      <c r="B249" s="69" t="s">
        <v>219</v>
      </c>
      <c r="C249" s="80" t="s">
        <v>542</v>
      </c>
      <c r="D249" s="40">
        <v>4153800</v>
      </c>
      <c r="E249" s="61">
        <v>1620255</v>
      </c>
      <c r="F249" s="43">
        <f t="shared" si="3"/>
        <v>2533545</v>
      </c>
    </row>
    <row r="250" spans="1:6" ht="22.5">
      <c r="A250" s="42" t="s">
        <v>241</v>
      </c>
      <c r="B250" s="69" t="s">
        <v>219</v>
      </c>
      <c r="C250" s="80" t="s">
        <v>543</v>
      </c>
      <c r="D250" s="40">
        <v>4153800</v>
      </c>
      <c r="E250" s="61">
        <v>1620255</v>
      </c>
      <c r="F250" s="43">
        <f t="shared" si="3"/>
        <v>2533545</v>
      </c>
    </row>
    <row r="251" spans="1:6">
      <c r="A251" s="42" t="s">
        <v>286</v>
      </c>
      <c r="B251" s="69" t="s">
        <v>219</v>
      </c>
      <c r="C251" s="80" t="s">
        <v>544</v>
      </c>
      <c r="D251" s="40">
        <v>900000</v>
      </c>
      <c r="E251" s="61">
        <v>70000</v>
      </c>
      <c r="F251" s="43">
        <f t="shared" si="3"/>
        <v>830000</v>
      </c>
    </row>
    <row r="252" spans="1:6" ht="22.5">
      <c r="A252" s="42" t="s">
        <v>239</v>
      </c>
      <c r="B252" s="69" t="s">
        <v>219</v>
      </c>
      <c r="C252" s="80" t="s">
        <v>545</v>
      </c>
      <c r="D252" s="40">
        <v>900000</v>
      </c>
      <c r="E252" s="61">
        <v>70000</v>
      </c>
      <c r="F252" s="43">
        <f t="shared" si="3"/>
        <v>830000</v>
      </c>
    </row>
    <row r="253" spans="1:6" ht="22.5">
      <c r="A253" s="42" t="s">
        <v>241</v>
      </c>
      <c r="B253" s="69" t="s">
        <v>219</v>
      </c>
      <c r="C253" s="80" t="s">
        <v>546</v>
      </c>
      <c r="D253" s="40">
        <v>900000</v>
      </c>
      <c r="E253" s="61">
        <v>70000</v>
      </c>
      <c r="F253" s="43">
        <f t="shared" si="3"/>
        <v>830000</v>
      </c>
    </row>
    <row r="254" spans="1:6">
      <c r="A254" s="42" t="s">
        <v>547</v>
      </c>
      <c r="B254" s="69" t="s">
        <v>219</v>
      </c>
      <c r="C254" s="80" t="s">
        <v>548</v>
      </c>
      <c r="D254" s="40">
        <v>50000</v>
      </c>
      <c r="E254" s="61" t="s">
        <v>56</v>
      </c>
      <c r="F254" s="43">
        <f t="shared" si="3"/>
        <v>50000</v>
      </c>
    </row>
    <row r="255" spans="1:6">
      <c r="A255" s="42" t="s">
        <v>540</v>
      </c>
      <c r="B255" s="69" t="s">
        <v>219</v>
      </c>
      <c r="C255" s="80" t="s">
        <v>549</v>
      </c>
      <c r="D255" s="40">
        <v>50000</v>
      </c>
      <c r="E255" s="61" t="s">
        <v>56</v>
      </c>
      <c r="F255" s="43">
        <f t="shared" si="3"/>
        <v>50000</v>
      </c>
    </row>
    <row r="256" spans="1:6" ht="22.5">
      <c r="A256" s="42" t="s">
        <v>239</v>
      </c>
      <c r="B256" s="69" t="s">
        <v>219</v>
      </c>
      <c r="C256" s="80" t="s">
        <v>550</v>
      </c>
      <c r="D256" s="40">
        <v>50000</v>
      </c>
      <c r="E256" s="61" t="s">
        <v>56</v>
      </c>
      <c r="F256" s="43">
        <f t="shared" si="3"/>
        <v>50000</v>
      </c>
    </row>
    <row r="257" spans="1:6" ht="22.5">
      <c r="A257" s="42" t="s">
        <v>241</v>
      </c>
      <c r="B257" s="69" t="s">
        <v>219</v>
      </c>
      <c r="C257" s="80" t="s">
        <v>551</v>
      </c>
      <c r="D257" s="40">
        <v>50000</v>
      </c>
      <c r="E257" s="61" t="s">
        <v>56</v>
      </c>
      <c r="F257" s="43">
        <f t="shared" si="3"/>
        <v>50000</v>
      </c>
    </row>
    <row r="258" spans="1:6">
      <c r="A258" s="42" t="s">
        <v>290</v>
      </c>
      <c r="B258" s="69" t="s">
        <v>219</v>
      </c>
      <c r="C258" s="80" t="s">
        <v>552</v>
      </c>
      <c r="D258" s="40">
        <v>45116500</v>
      </c>
      <c r="E258" s="61">
        <v>9677408.0899999999</v>
      </c>
      <c r="F258" s="43">
        <f t="shared" si="3"/>
        <v>35439091.909999996</v>
      </c>
    </row>
    <row r="259" spans="1:6">
      <c r="A259" s="42" t="s">
        <v>290</v>
      </c>
      <c r="B259" s="69" t="s">
        <v>219</v>
      </c>
      <c r="C259" s="80" t="s">
        <v>553</v>
      </c>
      <c r="D259" s="40">
        <v>3684164</v>
      </c>
      <c r="E259" s="61" t="s">
        <v>56</v>
      </c>
      <c r="F259" s="43">
        <f t="shared" si="3"/>
        <v>3684164</v>
      </c>
    </row>
    <row r="260" spans="1:6">
      <c r="A260" s="42" t="s">
        <v>294</v>
      </c>
      <c r="B260" s="69" t="s">
        <v>219</v>
      </c>
      <c r="C260" s="80" t="s">
        <v>554</v>
      </c>
      <c r="D260" s="40">
        <v>300000</v>
      </c>
      <c r="E260" s="61" t="s">
        <v>56</v>
      </c>
      <c r="F260" s="43">
        <f t="shared" si="3"/>
        <v>300000</v>
      </c>
    </row>
    <row r="261" spans="1:6" ht="22.5">
      <c r="A261" s="42" t="s">
        <v>239</v>
      </c>
      <c r="B261" s="69" t="s">
        <v>219</v>
      </c>
      <c r="C261" s="80" t="s">
        <v>555</v>
      </c>
      <c r="D261" s="40">
        <v>300000</v>
      </c>
      <c r="E261" s="61" t="s">
        <v>56</v>
      </c>
      <c r="F261" s="43">
        <f t="shared" si="3"/>
        <v>300000</v>
      </c>
    </row>
    <row r="262" spans="1:6" ht="22.5">
      <c r="A262" s="42" t="s">
        <v>241</v>
      </c>
      <c r="B262" s="69" t="s">
        <v>219</v>
      </c>
      <c r="C262" s="80" t="s">
        <v>556</v>
      </c>
      <c r="D262" s="40">
        <v>300000</v>
      </c>
      <c r="E262" s="61" t="s">
        <v>56</v>
      </c>
      <c r="F262" s="43">
        <f t="shared" si="3"/>
        <v>300000</v>
      </c>
    </row>
    <row r="263" spans="1:6" ht="56.25">
      <c r="A263" s="42" t="s">
        <v>557</v>
      </c>
      <c r="B263" s="69" t="s">
        <v>219</v>
      </c>
      <c r="C263" s="80" t="s">
        <v>558</v>
      </c>
      <c r="D263" s="40">
        <v>324800</v>
      </c>
      <c r="E263" s="61" t="s">
        <v>56</v>
      </c>
      <c r="F263" s="43">
        <f t="shared" si="3"/>
        <v>324800</v>
      </c>
    </row>
    <row r="264" spans="1:6" ht="22.5">
      <c r="A264" s="42" t="s">
        <v>239</v>
      </c>
      <c r="B264" s="69" t="s">
        <v>219</v>
      </c>
      <c r="C264" s="80" t="s">
        <v>559</v>
      </c>
      <c r="D264" s="40">
        <v>324800</v>
      </c>
      <c r="E264" s="61" t="s">
        <v>56</v>
      </c>
      <c r="F264" s="43">
        <f t="shared" si="3"/>
        <v>324800</v>
      </c>
    </row>
    <row r="265" spans="1:6" ht="22.5">
      <c r="A265" s="42" t="s">
        <v>241</v>
      </c>
      <c r="B265" s="69" t="s">
        <v>219</v>
      </c>
      <c r="C265" s="80" t="s">
        <v>560</v>
      </c>
      <c r="D265" s="40">
        <v>324800</v>
      </c>
      <c r="E265" s="61" t="s">
        <v>56</v>
      </c>
      <c r="F265" s="43">
        <f t="shared" si="3"/>
        <v>324800</v>
      </c>
    </row>
    <row r="266" spans="1:6" ht="56.25">
      <c r="A266" s="42" t="s">
        <v>561</v>
      </c>
      <c r="B266" s="69" t="s">
        <v>219</v>
      </c>
      <c r="C266" s="80" t="s">
        <v>562</v>
      </c>
      <c r="D266" s="40">
        <v>2173800</v>
      </c>
      <c r="E266" s="61" t="s">
        <v>56</v>
      </c>
      <c r="F266" s="43">
        <f t="shared" si="3"/>
        <v>2173800</v>
      </c>
    </row>
    <row r="267" spans="1:6" ht="22.5">
      <c r="A267" s="42" t="s">
        <v>239</v>
      </c>
      <c r="B267" s="69" t="s">
        <v>219</v>
      </c>
      <c r="C267" s="80" t="s">
        <v>563</v>
      </c>
      <c r="D267" s="40">
        <v>2173800</v>
      </c>
      <c r="E267" s="61" t="s">
        <v>56</v>
      </c>
      <c r="F267" s="43">
        <f t="shared" si="3"/>
        <v>2173800</v>
      </c>
    </row>
    <row r="268" spans="1:6" ht="22.5">
      <c r="A268" s="42" t="s">
        <v>241</v>
      </c>
      <c r="B268" s="69" t="s">
        <v>219</v>
      </c>
      <c r="C268" s="80" t="s">
        <v>564</v>
      </c>
      <c r="D268" s="40">
        <v>2173800</v>
      </c>
      <c r="E268" s="61" t="s">
        <v>56</v>
      </c>
      <c r="F268" s="43">
        <f t="shared" si="3"/>
        <v>2173800</v>
      </c>
    </row>
    <row r="269" spans="1:6" ht="78.75">
      <c r="A269" s="103" t="s">
        <v>565</v>
      </c>
      <c r="B269" s="69" t="s">
        <v>219</v>
      </c>
      <c r="C269" s="80" t="s">
        <v>566</v>
      </c>
      <c r="D269" s="40">
        <v>450564</v>
      </c>
      <c r="E269" s="61" t="s">
        <v>56</v>
      </c>
      <c r="F269" s="43">
        <f t="shared" si="3"/>
        <v>450564</v>
      </c>
    </row>
    <row r="270" spans="1:6" ht="22.5">
      <c r="A270" s="42" t="s">
        <v>239</v>
      </c>
      <c r="B270" s="69" t="s">
        <v>219</v>
      </c>
      <c r="C270" s="80" t="s">
        <v>567</v>
      </c>
      <c r="D270" s="40">
        <v>450564</v>
      </c>
      <c r="E270" s="61" t="s">
        <v>56</v>
      </c>
      <c r="F270" s="43">
        <f t="shared" si="3"/>
        <v>450564</v>
      </c>
    </row>
    <row r="271" spans="1:6" ht="22.5">
      <c r="A271" s="42" t="s">
        <v>241</v>
      </c>
      <c r="B271" s="69" t="s">
        <v>219</v>
      </c>
      <c r="C271" s="80" t="s">
        <v>568</v>
      </c>
      <c r="D271" s="40">
        <v>450564</v>
      </c>
      <c r="E271" s="61" t="s">
        <v>56</v>
      </c>
      <c r="F271" s="43">
        <f t="shared" ref="F271:F334" si="4">IF(OR(D271="-",IF(E271="-",0,E271)&gt;=IF(D271="-",0,D271)),"-",IF(D271="-",0,D271)-IF(E271="-",0,E271))</f>
        <v>450564</v>
      </c>
    </row>
    <row r="272" spans="1:6" ht="67.5">
      <c r="A272" s="103" t="s">
        <v>569</v>
      </c>
      <c r="B272" s="69" t="s">
        <v>219</v>
      </c>
      <c r="C272" s="80" t="s">
        <v>570</v>
      </c>
      <c r="D272" s="40">
        <v>435000</v>
      </c>
      <c r="E272" s="61" t="s">
        <v>56</v>
      </c>
      <c r="F272" s="43">
        <f t="shared" si="4"/>
        <v>435000</v>
      </c>
    </row>
    <row r="273" spans="1:6" ht="22.5">
      <c r="A273" s="42" t="s">
        <v>239</v>
      </c>
      <c r="B273" s="69" t="s">
        <v>219</v>
      </c>
      <c r="C273" s="80" t="s">
        <v>571</v>
      </c>
      <c r="D273" s="40">
        <v>435000</v>
      </c>
      <c r="E273" s="61" t="s">
        <v>56</v>
      </c>
      <c r="F273" s="43">
        <f t="shared" si="4"/>
        <v>435000</v>
      </c>
    </row>
    <row r="274" spans="1:6" ht="22.5">
      <c r="A274" s="42" t="s">
        <v>241</v>
      </c>
      <c r="B274" s="69" t="s">
        <v>219</v>
      </c>
      <c r="C274" s="80" t="s">
        <v>572</v>
      </c>
      <c r="D274" s="40">
        <v>435000</v>
      </c>
      <c r="E274" s="61" t="s">
        <v>56</v>
      </c>
      <c r="F274" s="43">
        <f t="shared" si="4"/>
        <v>435000</v>
      </c>
    </row>
    <row r="275" spans="1:6">
      <c r="A275" s="42" t="s">
        <v>547</v>
      </c>
      <c r="B275" s="69" t="s">
        <v>219</v>
      </c>
      <c r="C275" s="80" t="s">
        <v>573</v>
      </c>
      <c r="D275" s="40">
        <v>140600</v>
      </c>
      <c r="E275" s="61" t="s">
        <v>56</v>
      </c>
      <c r="F275" s="43">
        <f t="shared" si="4"/>
        <v>140600</v>
      </c>
    </row>
    <row r="276" spans="1:6">
      <c r="A276" s="42" t="s">
        <v>574</v>
      </c>
      <c r="B276" s="69" t="s">
        <v>219</v>
      </c>
      <c r="C276" s="80" t="s">
        <v>575</v>
      </c>
      <c r="D276" s="40">
        <v>140600</v>
      </c>
      <c r="E276" s="61" t="s">
        <v>56</v>
      </c>
      <c r="F276" s="43">
        <f t="shared" si="4"/>
        <v>140600</v>
      </c>
    </row>
    <row r="277" spans="1:6" ht="22.5">
      <c r="A277" s="42" t="s">
        <v>239</v>
      </c>
      <c r="B277" s="69" t="s">
        <v>219</v>
      </c>
      <c r="C277" s="80" t="s">
        <v>576</v>
      </c>
      <c r="D277" s="40">
        <v>140600</v>
      </c>
      <c r="E277" s="61" t="s">
        <v>56</v>
      </c>
      <c r="F277" s="43">
        <f t="shared" si="4"/>
        <v>140600</v>
      </c>
    </row>
    <row r="278" spans="1:6" ht="22.5">
      <c r="A278" s="42" t="s">
        <v>241</v>
      </c>
      <c r="B278" s="69" t="s">
        <v>219</v>
      </c>
      <c r="C278" s="80" t="s">
        <v>577</v>
      </c>
      <c r="D278" s="40">
        <v>140600</v>
      </c>
      <c r="E278" s="61" t="s">
        <v>56</v>
      </c>
      <c r="F278" s="43">
        <f t="shared" si="4"/>
        <v>140600</v>
      </c>
    </row>
    <row r="279" spans="1:6">
      <c r="A279" s="42" t="s">
        <v>292</v>
      </c>
      <c r="B279" s="69" t="s">
        <v>219</v>
      </c>
      <c r="C279" s="80" t="s">
        <v>578</v>
      </c>
      <c r="D279" s="40">
        <v>38660526</v>
      </c>
      <c r="E279" s="61">
        <v>8938498.2300000004</v>
      </c>
      <c r="F279" s="43">
        <f t="shared" si="4"/>
        <v>29722027.77</v>
      </c>
    </row>
    <row r="280" spans="1:6">
      <c r="A280" s="42" t="s">
        <v>294</v>
      </c>
      <c r="B280" s="69" t="s">
        <v>219</v>
      </c>
      <c r="C280" s="80" t="s">
        <v>579</v>
      </c>
      <c r="D280" s="40">
        <v>8989345</v>
      </c>
      <c r="E280" s="61">
        <v>2634974.0299999998</v>
      </c>
      <c r="F280" s="43">
        <f t="shared" si="4"/>
        <v>6354370.9700000007</v>
      </c>
    </row>
    <row r="281" spans="1:6" ht="22.5">
      <c r="A281" s="42" t="s">
        <v>239</v>
      </c>
      <c r="B281" s="69" t="s">
        <v>219</v>
      </c>
      <c r="C281" s="80" t="s">
        <v>580</v>
      </c>
      <c r="D281" s="40">
        <v>8989345</v>
      </c>
      <c r="E281" s="61">
        <v>2634974.0299999998</v>
      </c>
      <c r="F281" s="43">
        <f t="shared" si="4"/>
        <v>6354370.9700000007</v>
      </c>
    </row>
    <row r="282" spans="1:6" ht="22.5">
      <c r="A282" s="42" t="s">
        <v>241</v>
      </c>
      <c r="B282" s="69" t="s">
        <v>219</v>
      </c>
      <c r="C282" s="80" t="s">
        <v>581</v>
      </c>
      <c r="D282" s="40">
        <v>8989345</v>
      </c>
      <c r="E282" s="61">
        <v>2634974.0299999998</v>
      </c>
      <c r="F282" s="43">
        <f t="shared" si="4"/>
        <v>6354370.9700000007</v>
      </c>
    </row>
    <row r="283" spans="1:6" ht="22.5">
      <c r="A283" s="42" t="s">
        <v>582</v>
      </c>
      <c r="B283" s="69" t="s">
        <v>219</v>
      </c>
      <c r="C283" s="80" t="s">
        <v>583</v>
      </c>
      <c r="D283" s="40">
        <v>19900000</v>
      </c>
      <c r="E283" s="61">
        <v>5915824.2000000002</v>
      </c>
      <c r="F283" s="43">
        <f t="shared" si="4"/>
        <v>13984175.800000001</v>
      </c>
    </row>
    <row r="284" spans="1:6" ht="22.5">
      <c r="A284" s="42" t="s">
        <v>239</v>
      </c>
      <c r="B284" s="69" t="s">
        <v>219</v>
      </c>
      <c r="C284" s="80" t="s">
        <v>584</v>
      </c>
      <c r="D284" s="40">
        <v>19900000</v>
      </c>
      <c r="E284" s="61">
        <v>5915824.2000000002</v>
      </c>
      <c r="F284" s="43">
        <f t="shared" si="4"/>
        <v>13984175.800000001</v>
      </c>
    </row>
    <row r="285" spans="1:6" ht="22.5">
      <c r="A285" s="42" t="s">
        <v>241</v>
      </c>
      <c r="B285" s="69" t="s">
        <v>219</v>
      </c>
      <c r="C285" s="80" t="s">
        <v>585</v>
      </c>
      <c r="D285" s="40">
        <v>19900000</v>
      </c>
      <c r="E285" s="61">
        <v>5915824.2000000002</v>
      </c>
      <c r="F285" s="43">
        <f t="shared" si="4"/>
        <v>13984175.800000001</v>
      </c>
    </row>
    <row r="286" spans="1:6">
      <c r="A286" s="42" t="s">
        <v>586</v>
      </c>
      <c r="B286" s="69" t="s">
        <v>219</v>
      </c>
      <c r="C286" s="80" t="s">
        <v>587</v>
      </c>
      <c r="D286" s="40">
        <v>850000</v>
      </c>
      <c r="E286" s="61" t="s">
        <v>56</v>
      </c>
      <c r="F286" s="43">
        <f t="shared" si="4"/>
        <v>850000</v>
      </c>
    </row>
    <row r="287" spans="1:6" ht="56.25">
      <c r="A287" s="42" t="s">
        <v>231</v>
      </c>
      <c r="B287" s="69" t="s">
        <v>219</v>
      </c>
      <c r="C287" s="80" t="s">
        <v>588</v>
      </c>
      <c r="D287" s="40">
        <v>290000</v>
      </c>
      <c r="E287" s="61" t="s">
        <v>56</v>
      </c>
      <c r="F287" s="43">
        <f t="shared" si="4"/>
        <v>290000</v>
      </c>
    </row>
    <row r="288" spans="1:6">
      <c r="A288" s="42" t="s">
        <v>380</v>
      </c>
      <c r="B288" s="69" t="s">
        <v>219</v>
      </c>
      <c r="C288" s="80" t="s">
        <v>589</v>
      </c>
      <c r="D288" s="40">
        <v>222700</v>
      </c>
      <c r="E288" s="61" t="s">
        <v>56</v>
      </c>
      <c r="F288" s="43">
        <f t="shared" si="4"/>
        <v>222700</v>
      </c>
    </row>
    <row r="289" spans="1:6" ht="33.75">
      <c r="A289" s="42" t="s">
        <v>384</v>
      </c>
      <c r="B289" s="69" t="s">
        <v>219</v>
      </c>
      <c r="C289" s="80" t="s">
        <v>590</v>
      </c>
      <c r="D289" s="40">
        <v>67300</v>
      </c>
      <c r="E289" s="61" t="s">
        <v>56</v>
      </c>
      <c r="F289" s="43">
        <f t="shared" si="4"/>
        <v>67300</v>
      </c>
    </row>
    <row r="290" spans="1:6" ht="22.5">
      <c r="A290" s="42" t="s">
        <v>239</v>
      </c>
      <c r="B290" s="69" t="s">
        <v>219</v>
      </c>
      <c r="C290" s="80" t="s">
        <v>591</v>
      </c>
      <c r="D290" s="40">
        <v>560000</v>
      </c>
      <c r="E290" s="61" t="s">
        <v>56</v>
      </c>
      <c r="F290" s="43">
        <f t="shared" si="4"/>
        <v>560000</v>
      </c>
    </row>
    <row r="291" spans="1:6" ht="22.5">
      <c r="A291" s="42" t="s">
        <v>241</v>
      </c>
      <c r="B291" s="69" t="s">
        <v>219</v>
      </c>
      <c r="C291" s="80" t="s">
        <v>592</v>
      </c>
      <c r="D291" s="40">
        <v>560000</v>
      </c>
      <c r="E291" s="61" t="s">
        <v>56</v>
      </c>
      <c r="F291" s="43">
        <f t="shared" si="4"/>
        <v>560000</v>
      </c>
    </row>
    <row r="292" spans="1:6">
      <c r="A292" s="42" t="s">
        <v>574</v>
      </c>
      <c r="B292" s="69" t="s">
        <v>219</v>
      </c>
      <c r="C292" s="80" t="s">
        <v>593</v>
      </c>
      <c r="D292" s="40">
        <v>6121181</v>
      </c>
      <c r="E292" s="61">
        <v>387700</v>
      </c>
      <c r="F292" s="43">
        <f t="shared" si="4"/>
        <v>5733481</v>
      </c>
    </row>
    <row r="293" spans="1:6" ht="56.25">
      <c r="A293" s="42" t="s">
        <v>231</v>
      </c>
      <c r="B293" s="69" t="s">
        <v>219</v>
      </c>
      <c r="C293" s="80" t="s">
        <v>594</v>
      </c>
      <c r="D293" s="40">
        <v>1098228</v>
      </c>
      <c r="E293" s="61">
        <v>143200</v>
      </c>
      <c r="F293" s="43">
        <f t="shared" si="4"/>
        <v>955028</v>
      </c>
    </row>
    <row r="294" spans="1:6">
      <c r="A294" s="42" t="s">
        <v>380</v>
      </c>
      <c r="B294" s="69" t="s">
        <v>219</v>
      </c>
      <c r="C294" s="80" t="s">
        <v>595</v>
      </c>
      <c r="D294" s="40">
        <v>843100</v>
      </c>
      <c r="E294" s="61">
        <v>110000</v>
      </c>
      <c r="F294" s="43">
        <f t="shared" si="4"/>
        <v>733100</v>
      </c>
    </row>
    <row r="295" spans="1:6" ht="33.75">
      <c r="A295" s="42" t="s">
        <v>384</v>
      </c>
      <c r="B295" s="69" t="s">
        <v>219</v>
      </c>
      <c r="C295" s="80" t="s">
        <v>596</v>
      </c>
      <c r="D295" s="40">
        <v>255128</v>
      </c>
      <c r="E295" s="61">
        <v>33200</v>
      </c>
      <c r="F295" s="43">
        <f t="shared" si="4"/>
        <v>221928</v>
      </c>
    </row>
    <row r="296" spans="1:6" ht="22.5">
      <c r="A296" s="42" t="s">
        <v>239</v>
      </c>
      <c r="B296" s="69" t="s">
        <v>219</v>
      </c>
      <c r="C296" s="80" t="s">
        <v>597</v>
      </c>
      <c r="D296" s="40">
        <v>5022953</v>
      </c>
      <c r="E296" s="61">
        <v>244500</v>
      </c>
      <c r="F296" s="43">
        <f t="shared" si="4"/>
        <v>4778453</v>
      </c>
    </row>
    <row r="297" spans="1:6" ht="22.5">
      <c r="A297" s="42" t="s">
        <v>241</v>
      </c>
      <c r="B297" s="69" t="s">
        <v>219</v>
      </c>
      <c r="C297" s="80" t="s">
        <v>598</v>
      </c>
      <c r="D297" s="40">
        <v>5022953</v>
      </c>
      <c r="E297" s="61">
        <v>244500</v>
      </c>
      <c r="F297" s="43">
        <f t="shared" si="4"/>
        <v>4778453</v>
      </c>
    </row>
    <row r="298" spans="1:6" ht="33.75">
      <c r="A298" s="42" t="s">
        <v>599</v>
      </c>
      <c r="B298" s="69" t="s">
        <v>219</v>
      </c>
      <c r="C298" s="80" t="s">
        <v>600</v>
      </c>
      <c r="D298" s="40">
        <v>2800000</v>
      </c>
      <c r="E298" s="61" t="s">
        <v>56</v>
      </c>
      <c r="F298" s="43">
        <f t="shared" si="4"/>
        <v>2800000</v>
      </c>
    </row>
    <row r="299" spans="1:6" ht="22.5">
      <c r="A299" s="42" t="s">
        <v>239</v>
      </c>
      <c r="B299" s="69" t="s">
        <v>219</v>
      </c>
      <c r="C299" s="80" t="s">
        <v>601</v>
      </c>
      <c r="D299" s="40">
        <v>2800000</v>
      </c>
      <c r="E299" s="61" t="s">
        <v>56</v>
      </c>
      <c r="F299" s="43">
        <f t="shared" si="4"/>
        <v>2800000</v>
      </c>
    </row>
    <row r="300" spans="1:6" ht="22.5">
      <c r="A300" s="42" t="s">
        <v>241</v>
      </c>
      <c r="B300" s="69" t="s">
        <v>219</v>
      </c>
      <c r="C300" s="80" t="s">
        <v>602</v>
      </c>
      <c r="D300" s="40">
        <v>2800000</v>
      </c>
      <c r="E300" s="61" t="s">
        <v>56</v>
      </c>
      <c r="F300" s="43">
        <f t="shared" si="4"/>
        <v>2800000</v>
      </c>
    </row>
    <row r="301" spans="1:6" ht="22.5">
      <c r="A301" s="42" t="s">
        <v>227</v>
      </c>
      <c r="B301" s="69" t="s">
        <v>219</v>
      </c>
      <c r="C301" s="80" t="s">
        <v>603</v>
      </c>
      <c r="D301" s="40">
        <v>2631210</v>
      </c>
      <c r="E301" s="61">
        <v>738909.86</v>
      </c>
      <c r="F301" s="43">
        <f t="shared" si="4"/>
        <v>1892300.1400000001</v>
      </c>
    </row>
    <row r="302" spans="1:6">
      <c r="A302" s="42" t="s">
        <v>574</v>
      </c>
      <c r="B302" s="69" t="s">
        <v>219</v>
      </c>
      <c r="C302" s="80" t="s">
        <v>604</v>
      </c>
      <c r="D302" s="40">
        <v>2631210</v>
      </c>
      <c r="E302" s="61">
        <v>738909.86</v>
      </c>
      <c r="F302" s="43">
        <f t="shared" si="4"/>
        <v>1892300.1400000001</v>
      </c>
    </row>
    <row r="303" spans="1:6" ht="56.25">
      <c r="A303" s="42" t="s">
        <v>231</v>
      </c>
      <c r="B303" s="69" t="s">
        <v>219</v>
      </c>
      <c r="C303" s="80" t="s">
        <v>605</v>
      </c>
      <c r="D303" s="40">
        <v>2436210</v>
      </c>
      <c r="E303" s="61">
        <v>632536.38</v>
      </c>
      <c r="F303" s="43">
        <f t="shared" si="4"/>
        <v>1803673.62</v>
      </c>
    </row>
    <row r="304" spans="1:6">
      <c r="A304" s="42" t="s">
        <v>380</v>
      </c>
      <c r="B304" s="69" t="s">
        <v>219</v>
      </c>
      <c r="C304" s="80" t="s">
        <v>606</v>
      </c>
      <c r="D304" s="40">
        <v>1871130</v>
      </c>
      <c r="E304" s="61">
        <v>497008.25</v>
      </c>
      <c r="F304" s="43">
        <f t="shared" si="4"/>
        <v>1374121.75</v>
      </c>
    </row>
    <row r="305" spans="1:6" ht="33.75">
      <c r="A305" s="42" t="s">
        <v>384</v>
      </c>
      <c r="B305" s="69" t="s">
        <v>219</v>
      </c>
      <c r="C305" s="80" t="s">
        <v>607</v>
      </c>
      <c r="D305" s="40">
        <v>565080</v>
      </c>
      <c r="E305" s="61">
        <v>135528.13</v>
      </c>
      <c r="F305" s="43">
        <f t="shared" si="4"/>
        <v>429551.87</v>
      </c>
    </row>
    <row r="306" spans="1:6" ht="22.5">
      <c r="A306" s="42" t="s">
        <v>239</v>
      </c>
      <c r="B306" s="69" t="s">
        <v>219</v>
      </c>
      <c r="C306" s="80" t="s">
        <v>608</v>
      </c>
      <c r="D306" s="40">
        <v>195000</v>
      </c>
      <c r="E306" s="61">
        <v>106373.48</v>
      </c>
      <c r="F306" s="43">
        <f t="shared" si="4"/>
        <v>88626.52</v>
      </c>
    </row>
    <row r="307" spans="1:6" ht="22.5">
      <c r="A307" s="42" t="s">
        <v>241</v>
      </c>
      <c r="B307" s="69" t="s">
        <v>219</v>
      </c>
      <c r="C307" s="80" t="s">
        <v>609</v>
      </c>
      <c r="D307" s="40">
        <v>195000</v>
      </c>
      <c r="E307" s="61">
        <v>106373.48</v>
      </c>
      <c r="F307" s="43">
        <f t="shared" si="4"/>
        <v>88626.52</v>
      </c>
    </row>
    <row r="308" spans="1:6">
      <c r="A308" s="42" t="s">
        <v>610</v>
      </c>
      <c r="B308" s="69" t="s">
        <v>219</v>
      </c>
      <c r="C308" s="80" t="s">
        <v>611</v>
      </c>
      <c r="D308" s="40">
        <v>1035000</v>
      </c>
      <c r="E308" s="61">
        <v>69100</v>
      </c>
      <c r="F308" s="43">
        <f t="shared" si="4"/>
        <v>965900</v>
      </c>
    </row>
    <row r="309" spans="1:6">
      <c r="A309" s="42" t="s">
        <v>612</v>
      </c>
      <c r="B309" s="69" t="s">
        <v>219</v>
      </c>
      <c r="C309" s="80" t="s">
        <v>613</v>
      </c>
      <c r="D309" s="40">
        <v>1035000</v>
      </c>
      <c r="E309" s="61">
        <v>69100</v>
      </c>
      <c r="F309" s="43">
        <f t="shared" si="4"/>
        <v>965900</v>
      </c>
    </row>
    <row r="310" spans="1:6">
      <c r="A310" s="42" t="s">
        <v>614</v>
      </c>
      <c r="B310" s="69" t="s">
        <v>219</v>
      </c>
      <c r="C310" s="80" t="s">
        <v>615</v>
      </c>
      <c r="D310" s="40">
        <v>1035000</v>
      </c>
      <c r="E310" s="61">
        <v>69100</v>
      </c>
      <c r="F310" s="43">
        <f t="shared" si="4"/>
        <v>965900</v>
      </c>
    </row>
    <row r="311" spans="1:6">
      <c r="A311" s="42" t="s">
        <v>616</v>
      </c>
      <c r="B311" s="69" t="s">
        <v>219</v>
      </c>
      <c r="C311" s="80" t="s">
        <v>617</v>
      </c>
      <c r="D311" s="40">
        <v>1035000</v>
      </c>
      <c r="E311" s="61">
        <v>69100</v>
      </c>
      <c r="F311" s="43">
        <f t="shared" si="4"/>
        <v>965900</v>
      </c>
    </row>
    <row r="312" spans="1:6" ht="56.25">
      <c r="A312" s="42" t="s">
        <v>231</v>
      </c>
      <c r="B312" s="69" t="s">
        <v>219</v>
      </c>
      <c r="C312" s="80" t="s">
        <v>618</v>
      </c>
      <c r="D312" s="40">
        <v>620000</v>
      </c>
      <c r="E312" s="61" t="s">
        <v>56</v>
      </c>
      <c r="F312" s="43">
        <f t="shared" si="4"/>
        <v>620000</v>
      </c>
    </row>
    <row r="313" spans="1:6">
      <c r="A313" s="42" t="s">
        <v>380</v>
      </c>
      <c r="B313" s="69" t="s">
        <v>219</v>
      </c>
      <c r="C313" s="80" t="s">
        <v>619</v>
      </c>
      <c r="D313" s="40">
        <v>477400</v>
      </c>
      <c r="E313" s="61" t="s">
        <v>56</v>
      </c>
      <c r="F313" s="43">
        <f t="shared" si="4"/>
        <v>477400</v>
      </c>
    </row>
    <row r="314" spans="1:6" ht="33.75">
      <c r="A314" s="42" t="s">
        <v>384</v>
      </c>
      <c r="B314" s="69" t="s">
        <v>219</v>
      </c>
      <c r="C314" s="80" t="s">
        <v>620</v>
      </c>
      <c r="D314" s="40">
        <v>142600</v>
      </c>
      <c r="E314" s="61" t="s">
        <v>56</v>
      </c>
      <c r="F314" s="43">
        <f t="shared" si="4"/>
        <v>142600</v>
      </c>
    </row>
    <row r="315" spans="1:6" ht="22.5">
      <c r="A315" s="42" t="s">
        <v>239</v>
      </c>
      <c r="B315" s="69" t="s">
        <v>219</v>
      </c>
      <c r="C315" s="80" t="s">
        <v>621</v>
      </c>
      <c r="D315" s="40">
        <v>415000</v>
      </c>
      <c r="E315" s="61">
        <v>69100</v>
      </c>
      <c r="F315" s="43">
        <f t="shared" si="4"/>
        <v>345900</v>
      </c>
    </row>
    <row r="316" spans="1:6" ht="22.5">
      <c r="A316" s="42" t="s">
        <v>241</v>
      </c>
      <c r="B316" s="69" t="s">
        <v>219</v>
      </c>
      <c r="C316" s="80" t="s">
        <v>622</v>
      </c>
      <c r="D316" s="40">
        <v>415000</v>
      </c>
      <c r="E316" s="61">
        <v>69100</v>
      </c>
      <c r="F316" s="43">
        <f t="shared" si="4"/>
        <v>345900</v>
      </c>
    </row>
    <row r="317" spans="1:6">
      <c r="A317" s="42" t="s">
        <v>623</v>
      </c>
      <c r="B317" s="69" t="s">
        <v>219</v>
      </c>
      <c r="C317" s="80" t="s">
        <v>624</v>
      </c>
      <c r="D317" s="40">
        <v>28254196</v>
      </c>
      <c r="E317" s="61">
        <v>13597874</v>
      </c>
      <c r="F317" s="43">
        <f t="shared" si="4"/>
        <v>14656322</v>
      </c>
    </row>
    <row r="318" spans="1:6">
      <c r="A318" s="42" t="s">
        <v>625</v>
      </c>
      <c r="B318" s="69" t="s">
        <v>219</v>
      </c>
      <c r="C318" s="80" t="s">
        <v>626</v>
      </c>
      <c r="D318" s="40">
        <v>28254196</v>
      </c>
      <c r="E318" s="61">
        <v>13597874</v>
      </c>
      <c r="F318" s="43">
        <f t="shared" si="4"/>
        <v>14656322</v>
      </c>
    </row>
    <row r="319" spans="1:6" ht="22.5">
      <c r="A319" s="42" t="s">
        <v>363</v>
      </c>
      <c r="B319" s="69" t="s">
        <v>219</v>
      </c>
      <c r="C319" s="80" t="s">
        <v>627</v>
      </c>
      <c r="D319" s="40">
        <v>251000</v>
      </c>
      <c r="E319" s="61">
        <v>58982</v>
      </c>
      <c r="F319" s="43">
        <f t="shared" si="4"/>
        <v>192018</v>
      </c>
    </row>
    <row r="320" spans="1:6">
      <c r="A320" s="42" t="s">
        <v>628</v>
      </c>
      <c r="B320" s="69" t="s">
        <v>219</v>
      </c>
      <c r="C320" s="80" t="s">
        <v>629</v>
      </c>
      <c r="D320" s="40">
        <v>251000</v>
      </c>
      <c r="E320" s="61">
        <v>58982</v>
      </c>
      <c r="F320" s="43">
        <f t="shared" si="4"/>
        <v>192018</v>
      </c>
    </row>
    <row r="321" spans="1:6" ht="22.5">
      <c r="A321" s="42" t="s">
        <v>239</v>
      </c>
      <c r="B321" s="69" t="s">
        <v>219</v>
      </c>
      <c r="C321" s="80" t="s">
        <v>630</v>
      </c>
      <c r="D321" s="40">
        <v>251000</v>
      </c>
      <c r="E321" s="61">
        <v>58982</v>
      </c>
      <c r="F321" s="43">
        <f t="shared" si="4"/>
        <v>192018</v>
      </c>
    </row>
    <row r="322" spans="1:6" ht="22.5">
      <c r="A322" s="42" t="s">
        <v>241</v>
      </c>
      <c r="B322" s="69" t="s">
        <v>219</v>
      </c>
      <c r="C322" s="80" t="s">
        <v>631</v>
      </c>
      <c r="D322" s="40">
        <v>251000</v>
      </c>
      <c r="E322" s="61">
        <v>58982</v>
      </c>
      <c r="F322" s="43">
        <f t="shared" si="4"/>
        <v>192018</v>
      </c>
    </row>
    <row r="323" spans="1:6">
      <c r="A323" s="42" t="s">
        <v>625</v>
      </c>
      <c r="B323" s="69" t="s">
        <v>219</v>
      </c>
      <c r="C323" s="80" t="s">
        <v>632</v>
      </c>
      <c r="D323" s="40">
        <v>27953196</v>
      </c>
      <c r="E323" s="61">
        <v>13538892</v>
      </c>
      <c r="F323" s="43">
        <f t="shared" si="4"/>
        <v>14414304</v>
      </c>
    </row>
    <row r="324" spans="1:6" ht="22.5">
      <c r="A324" s="42" t="s">
        <v>633</v>
      </c>
      <c r="B324" s="69" t="s">
        <v>219</v>
      </c>
      <c r="C324" s="80" t="s">
        <v>634</v>
      </c>
      <c r="D324" s="40">
        <v>19645796</v>
      </c>
      <c r="E324" s="61">
        <v>10389900</v>
      </c>
      <c r="F324" s="43">
        <f t="shared" si="4"/>
        <v>9255896</v>
      </c>
    </row>
    <row r="325" spans="1:6" ht="22.5">
      <c r="A325" s="42" t="s">
        <v>635</v>
      </c>
      <c r="B325" s="69" t="s">
        <v>219</v>
      </c>
      <c r="C325" s="80" t="s">
        <v>636</v>
      </c>
      <c r="D325" s="40">
        <v>19645796</v>
      </c>
      <c r="E325" s="61">
        <v>10389900</v>
      </c>
      <c r="F325" s="43">
        <f t="shared" si="4"/>
        <v>9255896</v>
      </c>
    </row>
    <row r="326" spans="1:6" ht="45">
      <c r="A326" s="42" t="s">
        <v>637</v>
      </c>
      <c r="B326" s="69" t="s">
        <v>219</v>
      </c>
      <c r="C326" s="80" t="s">
        <v>638</v>
      </c>
      <c r="D326" s="40">
        <v>19345796</v>
      </c>
      <c r="E326" s="61">
        <v>10389900</v>
      </c>
      <c r="F326" s="43">
        <f t="shared" si="4"/>
        <v>8955896</v>
      </c>
    </row>
    <row r="327" spans="1:6">
      <c r="A327" s="42" t="s">
        <v>639</v>
      </c>
      <c r="B327" s="69" t="s">
        <v>219</v>
      </c>
      <c r="C327" s="80" t="s">
        <v>640</v>
      </c>
      <c r="D327" s="40">
        <v>300000</v>
      </c>
      <c r="E327" s="61" t="s">
        <v>56</v>
      </c>
      <c r="F327" s="43">
        <f t="shared" si="4"/>
        <v>300000</v>
      </c>
    </row>
    <row r="328" spans="1:6">
      <c r="A328" s="42" t="s">
        <v>641</v>
      </c>
      <c r="B328" s="69" t="s">
        <v>219</v>
      </c>
      <c r="C328" s="80" t="s">
        <v>642</v>
      </c>
      <c r="D328" s="40">
        <v>1905000</v>
      </c>
      <c r="E328" s="61">
        <v>216000</v>
      </c>
      <c r="F328" s="43">
        <f t="shared" si="4"/>
        <v>1689000</v>
      </c>
    </row>
    <row r="329" spans="1:6" ht="22.5">
      <c r="A329" s="42" t="s">
        <v>239</v>
      </c>
      <c r="B329" s="69" t="s">
        <v>219</v>
      </c>
      <c r="C329" s="80" t="s">
        <v>643</v>
      </c>
      <c r="D329" s="40">
        <v>1905000</v>
      </c>
      <c r="E329" s="61">
        <v>216000</v>
      </c>
      <c r="F329" s="43">
        <f t="shared" si="4"/>
        <v>1689000</v>
      </c>
    </row>
    <row r="330" spans="1:6" ht="22.5">
      <c r="A330" s="42" t="s">
        <v>241</v>
      </c>
      <c r="B330" s="69" t="s">
        <v>219</v>
      </c>
      <c r="C330" s="80" t="s">
        <v>644</v>
      </c>
      <c r="D330" s="40">
        <v>1905000</v>
      </c>
      <c r="E330" s="61">
        <v>216000</v>
      </c>
      <c r="F330" s="43">
        <f t="shared" si="4"/>
        <v>1689000</v>
      </c>
    </row>
    <row r="331" spans="1:6" ht="33.75">
      <c r="A331" s="42" t="s">
        <v>645</v>
      </c>
      <c r="B331" s="69" t="s">
        <v>219</v>
      </c>
      <c r="C331" s="80" t="s">
        <v>646</v>
      </c>
      <c r="D331" s="40">
        <v>3200000</v>
      </c>
      <c r="E331" s="61">
        <v>1466496</v>
      </c>
      <c r="F331" s="43">
        <f t="shared" si="4"/>
        <v>1733504</v>
      </c>
    </row>
    <row r="332" spans="1:6" ht="22.5">
      <c r="A332" s="42" t="s">
        <v>635</v>
      </c>
      <c r="B332" s="69" t="s">
        <v>219</v>
      </c>
      <c r="C332" s="80" t="s">
        <v>647</v>
      </c>
      <c r="D332" s="40">
        <v>3200000</v>
      </c>
      <c r="E332" s="61">
        <v>1466496</v>
      </c>
      <c r="F332" s="43">
        <f t="shared" si="4"/>
        <v>1733504</v>
      </c>
    </row>
    <row r="333" spans="1:6">
      <c r="A333" s="42" t="s">
        <v>639</v>
      </c>
      <c r="B333" s="69" t="s">
        <v>219</v>
      </c>
      <c r="C333" s="80" t="s">
        <v>648</v>
      </c>
      <c r="D333" s="40">
        <v>3200000</v>
      </c>
      <c r="E333" s="61">
        <v>1466496</v>
      </c>
      <c r="F333" s="43">
        <f t="shared" si="4"/>
        <v>1733504</v>
      </c>
    </row>
    <row r="334" spans="1:6" ht="56.25">
      <c r="A334" s="42" t="s">
        <v>649</v>
      </c>
      <c r="B334" s="69" t="s">
        <v>219</v>
      </c>
      <c r="C334" s="80" t="s">
        <v>650</v>
      </c>
      <c r="D334" s="40">
        <v>3200000</v>
      </c>
      <c r="E334" s="61">
        <v>1466496</v>
      </c>
      <c r="F334" s="43">
        <f t="shared" si="4"/>
        <v>1733504</v>
      </c>
    </row>
    <row r="335" spans="1:6" ht="22.5">
      <c r="A335" s="42" t="s">
        <v>635</v>
      </c>
      <c r="B335" s="69" t="s">
        <v>219</v>
      </c>
      <c r="C335" s="80" t="s">
        <v>651</v>
      </c>
      <c r="D335" s="40">
        <v>3200000</v>
      </c>
      <c r="E335" s="61">
        <v>1466496</v>
      </c>
      <c r="F335" s="43">
        <f t="shared" ref="F335:F398" si="5">IF(OR(D335="-",IF(E335="-",0,E335)&gt;=IF(D335="-",0,D335)),"-",IF(D335="-",0,D335)-IF(E335="-",0,E335))</f>
        <v>1733504</v>
      </c>
    </row>
    <row r="336" spans="1:6" ht="45">
      <c r="A336" s="42" t="s">
        <v>637</v>
      </c>
      <c r="B336" s="69" t="s">
        <v>219</v>
      </c>
      <c r="C336" s="80" t="s">
        <v>652</v>
      </c>
      <c r="D336" s="40">
        <v>3200000</v>
      </c>
      <c r="E336" s="61">
        <v>1466496</v>
      </c>
      <c r="F336" s="43">
        <f t="shared" si="5"/>
        <v>1733504</v>
      </c>
    </row>
    <row r="337" spans="1:6" ht="67.5">
      <c r="A337" s="103" t="s">
        <v>653</v>
      </c>
      <c r="B337" s="69" t="s">
        <v>219</v>
      </c>
      <c r="C337" s="80" t="s">
        <v>654</v>
      </c>
      <c r="D337" s="40">
        <v>2400</v>
      </c>
      <c r="E337" s="61" t="s">
        <v>56</v>
      </c>
      <c r="F337" s="43">
        <f t="shared" si="5"/>
        <v>2400</v>
      </c>
    </row>
    <row r="338" spans="1:6" ht="22.5">
      <c r="A338" s="42" t="s">
        <v>635</v>
      </c>
      <c r="B338" s="69" t="s">
        <v>219</v>
      </c>
      <c r="C338" s="80" t="s">
        <v>655</v>
      </c>
      <c r="D338" s="40">
        <v>2400</v>
      </c>
      <c r="E338" s="61" t="s">
        <v>56</v>
      </c>
      <c r="F338" s="43">
        <f t="shared" si="5"/>
        <v>2400</v>
      </c>
    </row>
    <row r="339" spans="1:6" ht="45">
      <c r="A339" s="42" t="s">
        <v>637</v>
      </c>
      <c r="B339" s="69" t="s">
        <v>219</v>
      </c>
      <c r="C339" s="80" t="s">
        <v>656</v>
      </c>
      <c r="D339" s="40">
        <v>2400</v>
      </c>
      <c r="E339" s="61" t="s">
        <v>56</v>
      </c>
      <c r="F339" s="43">
        <f t="shared" si="5"/>
        <v>2400</v>
      </c>
    </row>
    <row r="340" spans="1:6">
      <c r="A340" s="42" t="s">
        <v>547</v>
      </c>
      <c r="B340" s="69" t="s">
        <v>219</v>
      </c>
      <c r="C340" s="80" t="s">
        <v>657</v>
      </c>
      <c r="D340" s="40">
        <v>50000</v>
      </c>
      <c r="E340" s="61" t="s">
        <v>56</v>
      </c>
      <c r="F340" s="43">
        <f t="shared" si="5"/>
        <v>50000</v>
      </c>
    </row>
    <row r="341" spans="1:6" ht="22.5">
      <c r="A341" s="42" t="s">
        <v>633</v>
      </c>
      <c r="B341" s="69" t="s">
        <v>219</v>
      </c>
      <c r="C341" s="80" t="s">
        <v>658</v>
      </c>
      <c r="D341" s="40">
        <v>50000</v>
      </c>
      <c r="E341" s="61" t="s">
        <v>56</v>
      </c>
      <c r="F341" s="43">
        <f t="shared" si="5"/>
        <v>50000</v>
      </c>
    </row>
    <row r="342" spans="1:6" ht="22.5">
      <c r="A342" s="42" t="s">
        <v>635</v>
      </c>
      <c r="B342" s="69" t="s">
        <v>219</v>
      </c>
      <c r="C342" s="80" t="s">
        <v>659</v>
      </c>
      <c r="D342" s="40">
        <v>50000</v>
      </c>
      <c r="E342" s="61" t="s">
        <v>56</v>
      </c>
      <c r="F342" s="43">
        <f t="shared" si="5"/>
        <v>50000</v>
      </c>
    </row>
    <row r="343" spans="1:6">
      <c r="A343" s="42" t="s">
        <v>639</v>
      </c>
      <c r="B343" s="69" t="s">
        <v>219</v>
      </c>
      <c r="C343" s="80" t="s">
        <v>660</v>
      </c>
      <c r="D343" s="40">
        <v>50000</v>
      </c>
      <c r="E343" s="61" t="s">
        <v>56</v>
      </c>
      <c r="F343" s="43">
        <f t="shared" si="5"/>
        <v>50000</v>
      </c>
    </row>
    <row r="344" spans="1:6">
      <c r="A344" s="42" t="s">
        <v>661</v>
      </c>
      <c r="B344" s="69" t="s">
        <v>219</v>
      </c>
      <c r="C344" s="80" t="s">
        <v>662</v>
      </c>
      <c r="D344" s="40">
        <v>2845400</v>
      </c>
      <c r="E344" s="61">
        <v>625572</v>
      </c>
      <c r="F344" s="43">
        <f t="shared" si="5"/>
        <v>2219828</v>
      </c>
    </row>
    <row r="345" spans="1:6">
      <c r="A345" s="42" t="s">
        <v>663</v>
      </c>
      <c r="B345" s="69" t="s">
        <v>219</v>
      </c>
      <c r="C345" s="80" t="s">
        <v>664</v>
      </c>
      <c r="D345" s="40">
        <v>2845400</v>
      </c>
      <c r="E345" s="61">
        <v>625572</v>
      </c>
      <c r="F345" s="43">
        <f t="shared" si="5"/>
        <v>2219828</v>
      </c>
    </row>
    <row r="346" spans="1:6" ht="22.5">
      <c r="A346" s="42" t="s">
        <v>227</v>
      </c>
      <c r="B346" s="69" t="s">
        <v>219</v>
      </c>
      <c r="C346" s="80" t="s">
        <v>665</v>
      </c>
      <c r="D346" s="40">
        <v>2845400</v>
      </c>
      <c r="E346" s="61">
        <v>625572</v>
      </c>
      <c r="F346" s="43">
        <f t="shared" si="5"/>
        <v>2219828</v>
      </c>
    </row>
    <row r="347" spans="1:6" ht="33.75">
      <c r="A347" s="42" t="s">
        <v>666</v>
      </c>
      <c r="B347" s="69" t="s">
        <v>219</v>
      </c>
      <c r="C347" s="80" t="s">
        <v>667</v>
      </c>
      <c r="D347" s="40">
        <v>2845400</v>
      </c>
      <c r="E347" s="61">
        <v>625572</v>
      </c>
      <c r="F347" s="43">
        <f t="shared" si="5"/>
        <v>2219828</v>
      </c>
    </row>
    <row r="348" spans="1:6">
      <c r="A348" s="42" t="s">
        <v>668</v>
      </c>
      <c r="B348" s="69" t="s">
        <v>219</v>
      </c>
      <c r="C348" s="80" t="s">
        <v>669</v>
      </c>
      <c r="D348" s="40">
        <v>2845400</v>
      </c>
      <c r="E348" s="61">
        <v>625572</v>
      </c>
      <c r="F348" s="43">
        <f t="shared" si="5"/>
        <v>2219828</v>
      </c>
    </row>
    <row r="349" spans="1:6" ht="22.5">
      <c r="A349" s="42" t="s">
        <v>670</v>
      </c>
      <c r="B349" s="69" t="s">
        <v>219</v>
      </c>
      <c r="C349" s="80" t="s">
        <v>671</v>
      </c>
      <c r="D349" s="40">
        <v>2845400</v>
      </c>
      <c r="E349" s="61">
        <v>625572</v>
      </c>
      <c r="F349" s="43">
        <f t="shared" si="5"/>
        <v>2219828</v>
      </c>
    </row>
    <row r="350" spans="1:6">
      <c r="A350" s="42" t="s">
        <v>672</v>
      </c>
      <c r="B350" s="69" t="s">
        <v>219</v>
      </c>
      <c r="C350" s="80" t="s">
        <v>673</v>
      </c>
      <c r="D350" s="40">
        <v>12655986</v>
      </c>
      <c r="E350" s="61">
        <v>6927317</v>
      </c>
      <c r="F350" s="43">
        <f t="shared" si="5"/>
        <v>5728669</v>
      </c>
    </row>
    <row r="351" spans="1:6">
      <c r="A351" s="42" t="s">
        <v>674</v>
      </c>
      <c r="B351" s="69" t="s">
        <v>219</v>
      </c>
      <c r="C351" s="80" t="s">
        <v>675</v>
      </c>
      <c r="D351" s="40">
        <v>12655986</v>
      </c>
      <c r="E351" s="61">
        <v>6927317</v>
      </c>
      <c r="F351" s="43">
        <f t="shared" si="5"/>
        <v>5728669</v>
      </c>
    </row>
    <row r="352" spans="1:6">
      <c r="A352" s="42" t="s">
        <v>676</v>
      </c>
      <c r="B352" s="69" t="s">
        <v>219</v>
      </c>
      <c r="C352" s="80" t="s">
        <v>677</v>
      </c>
      <c r="D352" s="40">
        <v>12655986</v>
      </c>
      <c r="E352" s="61">
        <v>6927317</v>
      </c>
      <c r="F352" s="43">
        <f t="shared" si="5"/>
        <v>5728669</v>
      </c>
    </row>
    <row r="353" spans="1:6" ht="22.5">
      <c r="A353" s="42" t="s">
        <v>633</v>
      </c>
      <c r="B353" s="69" t="s">
        <v>219</v>
      </c>
      <c r="C353" s="80" t="s">
        <v>678</v>
      </c>
      <c r="D353" s="40">
        <v>12310986</v>
      </c>
      <c r="E353" s="61">
        <v>6847317</v>
      </c>
      <c r="F353" s="43">
        <f t="shared" si="5"/>
        <v>5463669</v>
      </c>
    </row>
    <row r="354" spans="1:6" ht="22.5">
      <c r="A354" s="42" t="s">
        <v>635</v>
      </c>
      <c r="B354" s="69" t="s">
        <v>219</v>
      </c>
      <c r="C354" s="80" t="s">
        <v>679</v>
      </c>
      <c r="D354" s="40">
        <v>12310986</v>
      </c>
      <c r="E354" s="61">
        <v>6847317</v>
      </c>
      <c r="F354" s="43">
        <f t="shared" si="5"/>
        <v>5463669</v>
      </c>
    </row>
    <row r="355" spans="1:6" ht="45">
      <c r="A355" s="42" t="s">
        <v>637</v>
      </c>
      <c r="B355" s="69" t="s">
        <v>219</v>
      </c>
      <c r="C355" s="80" t="s">
        <v>680</v>
      </c>
      <c r="D355" s="40">
        <v>11810986</v>
      </c>
      <c r="E355" s="61">
        <v>6847317</v>
      </c>
      <c r="F355" s="43">
        <f t="shared" si="5"/>
        <v>4963669</v>
      </c>
    </row>
    <row r="356" spans="1:6">
      <c r="A356" s="42" t="s">
        <v>639</v>
      </c>
      <c r="B356" s="69" t="s">
        <v>219</v>
      </c>
      <c r="C356" s="80" t="s">
        <v>681</v>
      </c>
      <c r="D356" s="40">
        <v>500000</v>
      </c>
      <c r="E356" s="61" t="s">
        <v>56</v>
      </c>
      <c r="F356" s="43">
        <f t="shared" si="5"/>
        <v>500000</v>
      </c>
    </row>
    <row r="357" spans="1:6">
      <c r="A357" s="42" t="s">
        <v>682</v>
      </c>
      <c r="B357" s="69" t="s">
        <v>219</v>
      </c>
      <c r="C357" s="80" t="s">
        <v>683</v>
      </c>
      <c r="D357" s="40">
        <v>345000</v>
      </c>
      <c r="E357" s="61">
        <v>80000</v>
      </c>
      <c r="F357" s="43">
        <f t="shared" si="5"/>
        <v>265000</v>
      </c>
    </row>
    <row r="358" spans="1:6" ht="22.5">
      <c r="A358" s="42" t="s">
        <v>239</v>
      </c>
      <c r="B358" s="69" t="s">
        <v>219</v>
      </c>
      <c r="C358" s="80" t="s">
        <v>684</v>
      </c>
      <c r="D358" s="40">
        <v>285000</v>
      </c>
      <c r="E358" s="61">
        <v>80000</v>
      </c>
      <c r="F358" s="43">
        <f t="shared" si="5"/>
        <v>205000</v>
      </c>
    </row>
    <row r="359" spans="1:6" ht="22.5">
      <c r="A359" s="42" t="s">
        <v>241</v>
      </c>
      <c r="B359" s="69" t="s">
        <v>219</v>
      </c>
      <c r="C359" s="80" t="s">
        <v>685</v>
      </c>
      <c r="D359" s="40">
        <v>285000</v>
      </c>
      <c r="E359" s="61">
        <v>80000</v>
      </c>
      <c r="F359" s="43">
        <f t="shared" si="5"/>
        <v>205000</v>
      </c>
    </row>
    <row r="360" spans="1:6">
      <c r="A360" s="42" t="s">
        <v>324</v>
      </c>
      <c r="B360" s="69" t="s">
        <v>219</v>
      </c>
      <c r="C360" s="80" t="s">
        <v>686</v>
      </c>
      <c r="D360" s="40">
        <v>60000</v>
      </c>
      <c r="E360" s="61" t="s">
        <v>56</v>
      </c>
      <c r="F360" s="43">
        <f t="shared" si="5"/>
        <v>60000</v>
      </c>
    </row>
    <row r="361" spans="1:6">
      <c r="A361" s="42" t="s">
        <v>326</v>
      </c>
      <c r="B361" s="69" t="s">
        <v>219</v>
      </c>
      <c r="C361" s="80" t="s">
        <v>687</v>
      </c>
      <c r="D361" s="40">
        <v>60000</v>
      </c>
      <c r="E361" s="61" t="s">
        <v>56</v>
      </c>
      <c r="F361" s="43">
        <f t="shared" si="5"/>
        <v>60000</v>
      </c>
    </row>
    <row r="362" spans="1:6" ht="22.5">
      <c r="A362" s="88" t="s">
        <v>688</v>
      </c>
      <c r="B362" s="89" t="s">
        <v>219</v>
      </c>
      <c r="C362" s="90" t="s">
        <v>689</v>
      </c>
      <c r="D362" s="91">
        <v>1462800</v>
      </c>
      <c r="E362" s="92">
        <v>322776.15000000002</v>
      </c>
      <c r="F362" s="93">
        <f t="shared" si="5"/>
        <v>1140023.8500000001</v>
      </c>
    </row>
    <row r="363" spans="1:6">
      <c r="A363" s="42" t="s">
        <v>223</v>
      </c>
      <c r="B363" s="69" t="s">
        <v>219</v>
      </c>
      <c r="C363" s="80" t="s">
        <v>690</v>
      </c>
      <c r="D363" s="40">
        <v>1456800</v>
      </c>
      <c r="E363" s="61">
        <v>322776.15000000002</v>
      </c>
      <c r="F363" s="43">
        <f t="shared" si="5"/>
        <v>1134023.8500000001</v>
      </c>
    </row>
    <row r="364" spans="1:6" ht="22.5">
      <c r="A364" s="42" t="s">
        <v>691</v>
      </c>
      <c r="B364" s="69" t="s">
        <v>219</v>
      </c>
      <c r="C364" s="80" t="s">
        <v>692</v>
      </c>
      <c r="D364" s="40">
        <v>1317800</v>
      </c>
      <c r="E364" s="61">
        <v>322776.15000000002</v>
      </c>
      <c r="F364" s="43">
        <f t="shared" si="5"/>
        <v>995023.85</v>
      </c>
    </row>
    <row r="365" spans="1:6" ht="22.5">
      <c r="A365" s="42" t="s">
        <v>227</v>
      </c>
      <c r="B365" s="69" t="s">
        <v>219</v>
      </c>
      <c r="C365" s="80" t="s">
        <v>693</v>
      </c>
      <c r="D365" s="40">
        <v>1317800</v>
      </c>
      <c r="E365" s="61">
        <v>322776.15000000002</v>
      </c>
      <c r="F365" s="43">
        <f t="shared" si="5"/>
        <v>995023.85</v>
      </c>
    </row>
    <row r="366" spans="1:6">
      <c r="A366" s="42" t="s">
        <v>694</v>
      </c>
      <c r="B366" s="69" t="s">
        <v>219</v>
      </c>
      <c r="C366" s="80" t="s">
        <v>695</v>
      </c>
      <c r="D366" s="40">
        <v>1317800</v>
      </c>
      <c r="E366" s="61">
        <v>322776.15000000002</v>
      </c>
      <c r="F366" s="43">
        <f t="shared" si="5"/>
        <v>995023.85</v>
      </c>
    </row>
    <row r="367" spans="1:6" ht="56.25">
      <c r="A367" s="42" t="s">
        <v>231</v>
      </c>
      <c r="B367" s="69" t="s">
        <v>219</v>
      </c>
      <c r="C367" s="80" t="s">
        <v>696</v>
      </c>
      <c r="D367" s="40">
        <v>1317800</v>
      </c>
      <c r="E367" s="61">
        <v>322776.15000000002</v>
      </c>
      <c r="F367" s="43">
        <f t="shared" si="5"/>
        <v>995023.85</v>
      </c>
    </row>
    <row r="368" spans="1:6" ht="22.5">
      <c r="A368" s="42" t="s">
        <v>233</v>
      </c>
      <c r="B368" s="69" t="s">
        <v>219</v>
      </c>
      <c r="C368" s="80" t="s">
        <v>697</v>
      </c>
      <c r="D368" s="40">
        <v>1012100</v>
      </c>
      <c r="E368" s="61">
        <v>254634.51</v>
      </c>
      <c r="F368" s="43">
        <f t="shared" si="5"/>
        <v>757465.49</v>
      </c>
    </row>
    <row r="369" spans="1:6" ht="33.75">
      <c r="A369" s="42" t="s">
        <v>237</v>
      </c>
      <c r="B369" s="69" t="s">
        <v>219</v>
      </c>
      <c r="C369" s="80" t="s">
        <v>698</v>
      </c>
      <c r="D369" s="40">
        <v>305700</v>
      </c>
      <c r="E369" s="61">
        <v>68141.64</v>
      </c>
      <c r="F369" s="43">
        <f t="shared" si="5"/>
        <v>237558.36</v>
      </c>
    </row>
    <row r="370" spans="1:6" ht="33.75">
      <c r="A370" s="42" t="s">
        <v>699</v>
      </c>
      <c r="B370" s="69" t="s">
        <v>219</v>
      </c>
      <c r="C370" s="80" t="s">
        <v>700</v>
      </c>
      <c r="D370" s="40">
        <v>98456</v>
      </c>
      <c r="E370" s="61" t="s">
        <v>56</v>
      </c>
      <c r="F370" s="43">
        <f t="shared" si="5"/>
        <v>98456</v>
      </c>
    </row>
    <row r="371" spans="1:6" ht="22.5">
      <c r="A371" s="42" t="s">
        <v>227</v>
      </c>
      <c r="B371" s="69" t="s">
        <v>219</v>
      </c>
      <c r="C371" s="80" t="s">
        <v>701</v>
      </c>
      <c r="D371" s="40">
        <v>98456</v>
      </c>
      <c r="E371" s="61" t="s">
        <v>56</v>
      </c>
      <c r="F371" s="43">
        <f t="shared" si="5"/>
        <v>98456</v>
      </c>
    </row>
    <row r="372" spans="1:6">
      <c r="A372" s="42" t="s">
        <v>229</v>
      </c>
      <c r="B372" s="69" t="s">
        <v>219</v>
      </c>
      <c r="C372" s="80" t="s">
        <v>702</v>
      </c>
      <c r="D372" s="40">
        <v>98456</v>
      </c>
      <c r="E372" s="61" t="s">
        <v>56</v>
      </c>
      <c r="F372" s="43">
        <f t="shared" si="5"/>
        <v>98456</v>
      </c>
    </row>
    <row r="373" spans="1:6" ht="22.5">
      <c r="A373" s="42" t="s">
        <v>239</v>
      </c>
      <c r="B373" s="69" t="s">
        <v>219</v>
      </c>
      <c r="C373" s="80" t="s">
        <v>703</v>
      </c>
      <c r="D373" s="40">
        <v>98456</v>
      </c>
      <c r="E373" s="61" t="s">
        <v>56</v>
      </c>
      <c r="F373" s="43">
        <f t="shared" si="5"/>
        <v>98456</v>
      </c>
    </row>
    <row r="374" spans="1:6" ht="22.5">
      <c r="A374" s="42" t="s">
        <v>241</v>
      </c>
      <c r="B374" s="69" t="s">
        <v>219</v>
      </c>
      <c r="C374" s="80" t="s">
        <v>704</v>
      </c>
      <c r="D374" s="40">
        <v>98456</v>
      </c>
      <c r="E374" s="61" t="s">
        <v>56</v>
      </c>
      <c r="F374" s="43">
        <f t="shared" si="5"/>
        <v>98456</v>
      </c>
    </row>
    <row r="375" spans="1:6">
      <c r="A375" s="42" t="s">
        <v>225</v>
      </c>
      <c r="B375" s="69" t="s">
        <v>219</v>
      </c>
      <c r="C375" s="80" t="s">
        <v>705</v>
      </c>
      <c r="D375" s="40">
        <v>40544</v>
      </c>
      <c r="E375" s="61" t="s">
        <v>56</v>
      </c>
      <c r="F375" s="43">
        <f t="shared" si="5"/>
        <v>40544</v>
      </c>
    </row>
    <row r="376" spans="1:6" ht="22.5">
      <c r="A376" s="42" t="s">
        <v>227</v>
      </c>
      <c r="B376" s="69" t="s">
        <v>219</v>
      </c>
      <c r="C376" s="80" t="s">
        <v>706</v>
      </c>
      <c r="D376" s="40">
        <v>40544</v>
      </c>
      <c r="E376" s="61" t="s">
        <v>56</v>
      </c>
      <c r="F376" s="43">
        <f t="shared" si="5"/>
        <v>40544</v>
      </c>
    </row>
    <row r="377" spans="1:6">
      <c r="A377" s="42" t="s">
        <v>707</v>
      </c>
      <c r="B377" s="69" t="s">
        <v>219</v>
      </c>
      <c r="C377" s="80" t="s">
        <v>708</v>
      </c>
      <c r="D377" s="40">
        <v>40544</v>
      </c>
      <c r="E377" s="61" t="s">
        <v>56</v>
      </c>
      <c r="F377" s="43">
        <f t="shared" si="5"/>
        <v>40544</v>
      </c>
    </row>
    <row r="378" spans="1:6">
      <c r="A378" s="42" t="s">
        <v>324</v>
      </c>
      <c r="B378" s="69" t="s">
        <v>219</v>
      </c>
      <c r="C378" s="80" t="s">
        <v>709</v>
      </c>
      <c r="D378" s="40">
        <v>40544</v>
      </c>
      <c r="E378" s="61" t="s">
        <v>56</v>
      </c>
      <c r="F378" s="43">
        <f t="shared" si="5"/>
        <v>40544</v>
      </c>
    </row>
    <row r="379" spans="1:6">
      <c r="A379" s="42" t="s">
        <v>326</v>
      </c>
      <c r="B379" s="69" t="s">
        <v>219</v>
      </c>
      <c r="C379" s="80" t="s">
        <v>710</v>
      </c>
      <c r="D379" s="40">
        <v>40544</v>
      </c>
      <c r="E379" s="61" t="s">
        <v>56</v>
      </c>
      <c r="F379" s="43">
        <f t="shared" si="5"/>
        <v>40544</v>
      </c>
    </row>
    <row r="380" spans="1:6">
      <c r="A380" s="42" t="s">
        <v>255</v>
      </c>
      <c r="B380" s="69" t="s">
        <v>219</v>
      </c>
      <c r="C380" s="80" t="s">
        <v>711</v>
      </c>
      <c r="D380" s="40">
        <v>6000</v>
      </c>
      <c r="E380" s="61" t="s">
        <v>56</v>
      </c>
      <c r="F380" s="43">
        <f t="shared" si="5"/>
        <v>6000</v>
      </c>
    </row>
    <row r="381" spans="1:6">
      <c r="A381" s="42" t="s">
        <v>265</v>
      </c>
      <c r="B381" s="69" t="s">
        <v>219</v>
      </c>
      <c r="C381" s="80" t="s">
        <v>712</v>
      </c>
      <c r="D381" s="40">
        <v>6000</v>
      </c>
      <c r="E381" s="61" t="s">
        <v>56</v>
      </c>
      <c r="F381" s="43">
        <f t="shared" si="5"/>
        <v>6000</v>
      </c>
    </row>
    <row r="382" spans="1:6" ht="22.5">
      <c r="A382" s="42" t="s">
        <v>227</v>
      </c>
      <c r="B382" s="69" t="s">
        <v>219</v>
      </c>
      <c r="C382" s="80" t="s">
        <v>713</v>
      </c>
      <c r="D382" s="40">
        <v>6000</v>
      </c>
      <c r="E382" s="61" t="s">
        <v>56</v>
      </c>
      <c r="F382" s="43">
        <f t="shared" si="5"/>
        <v>6000</v>
      </c>
    </row>
    <row r="383" spans="1:6" ht="22.5">
      <c r="A383" s="42" t="s">
        <v>268</v>
      </c>
      <c r="B383" s="69" t="s">
        <v>219</v>
      </c>
      <c r="C383" s="80" t="s">
        <v>714</v>
      </c>
      <c r="D383" s="40">
        <v>6000</v>
      </c>
      <c r="E383" s="61" t="s">
        <v>56</v>
      </c>
      <c r="F383" s="43">
        <f t="shared" si="5"/>
        <v>6000</v>
      </c>
    </row>
    <row r="384" spans="1:6" ht="22.5">
      <c r="A384" s="42" t="s">
        <v>239</v>
      </c>
      <c r="B384" s="69" t="s">
        <v>219</v>
      </c>
      <c r="C384" s="80" t="s">
        <v>715</v>
      </c>
      <c r="D384" s="40">
        <v>6000</v>
      </c>
      <c r="E384" s="61" t="s">
        <v>56</v>
      </c>
      <c r="F384" s="43">
        <f t="shared" si="5"/>
        <v>6000</v>
      </c>
    </row>
    <row r="385" spans="1:6" ht="23.25" thickBot="1">
      <c r="A385" s="42" t="s">
        <v>271</v>
      </c>
      <c r="B385" s="69" t="s">
        <v>219</v>
      </c>
      <c r="C385" s="80" t="s">
        <v>716</v>
      </c>
      <c r="D385" s="40">
        <v>6000</v>
      </c>
      <c r="E385" s="61" t="s">
        <v>56</v>
      </c>
      <c r="F385" s="43">
        <f t="shared" si="5"/>
        <v>6000</v>
      </c>
    </row>
    <row r="386" spans="1:6" ht="9" customHeight="1" thickBot="1">
      <c r="A386" s="74"/>
      <c r="B386" s="70"/>
      <c r="C386" s="84"/>
      <c r="D386" s="87"/>
      <c r="E386" s="70"/>
      <c r="F386" s="70"/>
    </row>
    <row r="387" spans="1:6" ht="13.5" customHeight="1" thickBot="1">
      <c r="A387" s="68" t="s">
        <v>717</v>
      </c>
      <c r="B387" s="65" t="s">
        <v>718</v>
      </c>
      <c r="C387" s="85" t="s">
        <v>220</v>
      </c>
      <c r="D387" s="66">
        <v>-32072709.82</v>
      </c>
      <c r="E387" s="66">
        <v>3578039.52</v>
      </c>
      <c r="F387" s="67" t="s">
        <v>719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386" priority="373" stopIfTrue="1" operator="equal">
      <formula>0</formula>
    </cfRule>
  </conditionalFormatting>
  <conditionalFormatting sqref="E15:F15">
    <cfRule type="cellIs" dxfId="385" priority="372" stopIfTrue="1" operator="equal">
      <formula>0</formula>
    </cfRule>
  </conditionalFormatting>
  <conditionalFormatting sqref="E16:F16">
    <cfRule type="cellIs" dxfId="384" priority="371" stopIfTrue="1" operator="equal">
      <formula>0</formula>
    </cfRule>
  </conditionalFormatting>
  <conditionalFormatting sqref="E17:F17">
    <cfRule type="cellIs" dxfId="383" priority="370" stopIfTrue="1" operator="equal">
      <formula>0</formula>
    </cfRule>
  </conditionalFormatting>
  <conditionalFormatting sqref="E18:F18">
    <cfRule type="cellIs" dxfId="382" priority="369" stopIfTrue="1" operator="equal">
      <formula>0</formula>
    </cfRule>
  </conditionalFormatting>
  <conditionalFormatting sqref="E19:F19">
    <cfRule type="cellIs" dxfId="381" priority="368" stopIfTrue="1" operator="equal">
      <formula>0</formula>
    </cfRule>
  </conditionalFormatting>
  <conditionalFormatting sqref="E20:F20">
    <cfRule type="cellIs" dxfId="380" priority="367" stopIfTrue="1" operator="equal">
      <formula>0</formula>
    </cfRule>
  </conditionalFormatting>
  <conditionalFormatting sqref="E21:F21">
    <cfRule type="cellIs" dxfId="379" priority="366" stopIfTrue="1" operator="equal">
      <formula>0</formula>
    </cfRule>
  </conditionalFormatting>
  <conditionalFormatting sqref="E22:F22">
    <cfRule type="cellIs" dxfId="378" priority="365" stopIfTrue="1" operator="equal">
      <formula>0</formula>
    </cfRule>
  </conditionalFormatting>
  <conditionalFormatting sqref="E23:F23">
    <cfRule type="cellIs" dxfId="377" priority="364" stopIfTrue="1" operator="equal">
      <formula>0</formula>
    </cfRule>
  </conditionalFormatting>
  <conditionalFormatting sqref="E24:F24">
    <cfRule type="cellIs" dxfId="376" priority="363" stopIfTrue="1" operator="equal">
      <formula>0</formula>
    </cfRule>
  </conditionalFormatting>
  <conditionalFormatting sqref="E25:F25">
    <cfRule type="cellIs" dxfId="375" priority="362" stopIfTrue="1" operator="equal">
      <formula>0</formula>
    </cfRule>
  </conditionalFormatting>
  <conditionalFormatting sqref="E26:F26">
    <cfRule type="cellIs" dxfId="374" priority="361" stopIfTrue="1" operator="equal">
      <formula>0</formula>
    </cfRule>
  </conditionalFormatting>
  <conditionalFormatting sqref="E27:F27">
    <cfRule type="cellIs" dxfId="373" priority="360" stopIfTrue="1" operator="equal">
      <formula>0</formula>
    </cfRule>
  </conditionalFormatting>
  <conditionalFormatting sqref="E28:F28">
    <cfRule type="cellIs" dxfId="372" priority="359" stopIfTrue="1" operator="equal">
      <formula>0</formula>
    </cfRule>
  </conditionalFormatting>
  <conditionalFormatting sqref="E29:F29">
    <cfRule type="cellIs" dxfId="371" priority="358" stopIfTrue="1" operator="equal">
      <formula>0</formula>
    </cfRule>
  </conditionalFormatting>
  <conditionalFormatting sqref="E30:F30">
    <cfRule type="cellIs" dxfId="370" priority="357" stopIfTrue="1" operator="equal">
      <formula>0</formula>
    </cfRule>
  </conditionalFormatting>
  <conditionalFormatting sqref="E31:F31">
    <cfRule type="cellIs" dxfId="369" priority="356" stopIfTrue="1" operator="equal">
      <formula>0</formula>
    </cfRule>
  </conditionalFormatting>
  <conditionalFormatting sqref="E32:F32">
    <cfRule type="cellIs" dxfId="368" priority="355" stopIfTrue="1" operator="equal">
      <formula>0</formula>
    </cfRule>
  </conditionalFormatting>
  <conditionalFormatting sqref="E33:F33">
    <cfRule type="cellIs" dxfId="367" priority="354" stopIfTrue="1" operator="equal">
      <formula>0</formula>
    </cfRule>
  </conditionalFormatting>
  <conditionalFormatting sqref="E34:F34">
    <cfRule type="cellIs" dxfId="366" priority="353" stopIfTrue="1" operator="equal">
      <formula>0</formula>
    </cfRule>
  </conditionalFormatting>
  <conditionalFormatting sqref="E35:F35">
    <cfRule type="cellIs" dxfId="365" priority="352" stopIfTrue="1" operator="equal">
      <formula>0</formula>
    </cfRule>
  </conditionalFormatting>
  <conditionalFormatting sqref="E36:F36">
    <cfRule type="cellIs" dxfId="364" priority="351" stopIfTrue="1" operator="equal">
      <formula>0</formula>
    </cfRule>
  </conditionalFormatting>
  <conditionalFormatting sqref="E37:F37">
    <cfRule type="cellIs" dxfId="363" priority="350" stopIfTrue="1" operator="equal">
      <formula>0</formula>
    </cfRule>
  </conditionalFormatting>
  <conditionalFormatting sqref="E38:F38">
    <cfRule type="cellIs" dxfId="362" priority="349" stopIfTrue="1" operator="equal">
      <formula>0</formula>
    </cfRule>
  </conditionalFormatting>
  <conditionalFormatting sqref="E39:F39">
    <cfRule type="cellIs" dxfId="361" priority="348" stopIfTrue="1" operator="equal">
      <formula>0</formula>
    </cfRule>
  </conditionalFormatting>
  <conditionalFormatting sqref="E40:F40">
    <cfRule type="cellIs" dxfId="360" priority="347" stopIfTrue="1" operator="equal">
      <formula>0</formula>
    </cfRule>
  </conditionalFormatting>
  <conditionalFormatting sqref="E41:F41">
    <cfRule type="cellIs" dxfId="359" priority="346" stopIfTrue="1" operator="equal">
      <formula>0</formula>
    </cfRule>
  </conditionalFormatting>
  <conditionalFormatting sqref="E42:F42">
    <cfRule type="cellIs" dxfId="358" priority="345" stopIfTrue="1" operator="equal">
      <formula>0</formula>
    </cfRule>
  </conditionalFormatting>
  <conditionalFormatting sqref="E43:F43">
    <cfRule type="cellIs" dxfId="357" priority="344" stopIfTrue="1" operator="equal">
      <formula>0</formula>
    </cfRule>
  </conditionalFormatting>
  <conditionalFormatting sqref="E44:F44">
    <cfRule type="cellIs" dxfId="356" priority="343" stopIfTrue="1" operator="equal">
      <formula>0</formula>
    </cfRule>
  </conditionalFormatting>
  <conditionalFormatting sqref="E45:F45">
    <cfRule type="cellIs" dxfId="355" priority="342" stopIfTrue="1" operator="equal">
      <formula>0</formula>
    </cfRule>
  </conditionalFormatting>
  <conditionalFormatting sqref="E46:F46">
    <cfRule type="cellIs" dxfId="354" priority="341" stopIfTrue="1" operator="equal">
      <formula>0</formula>
    </cfRule>
  </conditionalFormatting>
  <conditionalFormatting sqref="E47:F47">
    <cfRule type="cellIs" dxfId="353" priority="340" stopIfTrue="1" operator="equal">
      <formula>0</formula>
    </cfRule>
  </conditionalFormatting>
  <conditionalFormatting sqref="E48:F48">
    <cfRule type="cellIs" dxfId="352" priority="339" stopIfTrue="1" operator="equal">
      <formula>0</formula>
    </cfRule>
  </conditionalFormatting>
  <conditionalFormatting sqref="E49:F49">
    <cfRule type="cellIs" dxfId="351" priority="338" stopIfTrue="1" operator="equal">
      <formula>0</formula>
    </cfRule>
  </conditionalFormatting>
  <conditionalFormatting sqref="E50:F50">
    <cfRule type="cellIs" dxfId="350" priority="337" stopIfTrue="1" operator="equal">
      <formula>0</formula>
    </cfRule>
  </conditionalFormatting>
  <conditionalFormatting sqref="E51:F51">
    <cfRule type="cellIs" dxfId="349" priority="336" stopIfTrue="1" operator="equal">
      <formula>0</formula>
    </cfRule>
  </conditionalFormatting>
  <conditionalFormatting sqref="E52:F52">
    <cfRule type="cellIs" dxfId="348" priority="335" stopIfTrue="1" operator="equal">
      <formula>0</formula>
    </cfRule>
  </conditionalFormatting>
  <conditionalFormatting sqref="E53:F53">
    <cfRule type="cellIs" dxfId="347" priority="334" stopIfTrue="1" operator="equal">
      <formula>0</formula>
    </cfRule>
  </conditionalFormatting>
  <conditionalFormatting sqref="E54:F54">
    <cfRule type="cellIs" dxfId="346" priority="333" stopIfTrue="1" operator="equal">
      <formula>0</formula>
    </cfRule>
  </conditionalFormatting>
  <conditionalFormatting sqref="E55:F55">
    <cfRule type="cellIs" dxfId="345" priority="332" stopIfTrue="1" operator="equal">
      <formula>0</formula>
    </cfRule>
  </conditionalFormatting>
  <conditionalFormatting sqref="E56:F56">
    <cfRule type="cellIs" dxfId="344" priority="331" stopIfTrue="1" operator="equal">
      <formula>0</formula>
    </cfRule>
  </conditionalFormatting>
  <conditionalFormatting sqref="E57:F57">
    <cfRule type="cellIs" dxfId="343" priority="330" stopIfTrue="1" operator="equal">
      <formula>0</formula>
    </cfRule>
  </conditionalFormatting>
  <conditionalFormatting sqref="E58:F58">
    <cfRule type="cellIs" dxfId="342" priority="329" stopIfTrue="1" operator="equal">
      <formula>0</formula>
    </cfRule>
  </conditionalFormatting>
  <conditionalFormatting sqref="E59:F59">
    <cfRule type="cellIs" dxfId="341" priority="328" stopIfTrue="1" operator="equal">
      <formula>0</formula>
    </cfRule>
  </conditionalFormatting>
  <conditionalFormatting sqref="E60:F60">
    <cfRule type="cellIs" dxfId="340" priority="327" stopIfTrue="1" operator="equal">
      <formula>0</formula>
    </cfRule>
  </conditionalFormatting>
  <conditionalFormatting sqref="E61:F61">
    <cfRule type="cellIs" dxfId="339" priority="326" stopIfTrue="1" operator="equal">
      <formula>0</formula>
    </cfRule>
  </conditionalFormatting>
  <conditionalFormatting sqref="E62:F62">
    <cfRule type="cellIs" dxfId="338" priority="325" stopIfTrue="1" operator="equal">
      <formula>0</formula>
    </cfRule>
  </conditionalFormatting>
  <conditionalFormatting sqref="E63:F63">
    <cfRule type="cellIs" dxfId="337" priority="324" stopIfTrue="1" operator="equal">
      <formula>0</formula>
    </cfRule>
  </conditionalFormatting>
  <conditionalFormatting sqref="E64:F64">
    <cfRule type="cellIs" dxfId="336" priority="323" stopIfTrue="1" operator="equal">
      <formula>0</formula>
    </cfRule>
  </conditionalFormatting>
  <conditionalFormatting sqref="E65:F65">
    <cfRule type="cellIs" dxfId="335" priority="322" stopIfTrue="1" operator="equal">
      <formula>0</formula>
    </cfRule>
  </conditionalFormatting>
  <conditionalFormatting sqref="E66:F66">
    <cfRule type="cellIs" dxfId="334" priority="321" stopIfTrue="1" operator="equal">
      <formula>0</formula>
    </cfRule>
  </conditionalFormatting>
  <conditionalFormatting sqref="E67:F67">
    <cfRule type="cellIs" dxfId="333" priority="320" stopIfTrue="1" operator="equal">
      <formula>0</formula>
    </cfRule>
  </conditionalFormatting>
  <conditionalFormatting sqref="E68:F68">
    <cfRule type="cellIs" dxfId="332" priority="319" stopIfTrue="1" operator="equal">
      <formula>0</formula>
    </cfRule>
  </conditionalFormatting>
  <conditionalFormatting sqref="E69:F69">
    <cfRule type="cellIs" dxfId="331" priority="318" stopIfTrue="1" operator="equal">
      <formula>0</formula>
    </cfRule>
  </conditionalFormatting>
  <conditionalFormatting sqref="E70:F70">
    <cfRule type="cellIs" dxfId="330" priority="317" stopIfTrue="1" operator="equal">
      <formula>0</formula>
    </cfRule>
  </conditionalFormatting>
  <conditionalFormatting sqref="E71:F71">
    <cfRule type="cellIs" dxfId="329" priority="316" stopIfTrue="1" operator="equal">
      <formula>0</formula>
    </cfRule>
  </conditionalFormatting>
  <conditionalFormatting sqref="E72:F72">
    <cfRule type="cellIs" dxfId="328" priority="315" stopIfTrue="1" operator="equal">
      <formula>0</formula>
    </cfRule>
  </conditionalFormatting>
  <conditionalFormatting sqref="E73:F73">
    <cfRule type="cellIs" dxfId="327" priority="314" stopIfTrue="1" operator="equal">
      <formula>0</formula>
    </cfRule>
  </conditionalFormatting>
  <conditionalFormatting sqref="E74:F74">
    <cfRule type="cellIs" dxfId="326" priority="313" stopIfTrue="1" operator="equal">
      <formula>0</formula>
    </cfRule>
  </conditionalFormatting>
  <conditionalFormatting sqref="E75:F75">
    <cfRule type="cellIs" dxfId="325" priority="312" stopIfTrue="1" operator="equal">
      <formula>0</formula>
    </cfRule>
  </conditionalFormatting>
  <conditionalFormatting sqref="E76:F76">
    <cfRule type="cellIs" dxfId="324" priority="311" stopIfTrue="1" operator="equal">
      <formula>0</formula>
    </cfRule>
  </conditionalFormatting>
  <conditionalFormatting sqref="E77:F77">
    <cfRule type="cellIs" dxfId="323" priority="310" stopIfTrue="1" operator="equal">
      <formula>0</formula>
    </cfRule>
  </conditionalFormatting>
  <conditionalFormatting sqref="E78:F78">
    <cfRule type="cellIs" dxfId="322" priority="309" stopIfTrue="1" operator="equal">
      <formula>0</formula>
    </cfRule>
  </conditionalFormatting>
  <conditionalFormatting sqref="E79:F79">
    <cfRule type="cellIs" dxfId="321" priority="308" stopIfTrue="1" operator="equal">
      <formula>0</formula>
    </cfRule>
  </conditionalFormatting>
  <conditionalFormatting sqref="E80:F80">
    <cfRule type="cellIs" dxfId="320" priority="307" stopIfTrue="1" operator="equal">
      <formula>0</formula>
    </cfRule>
  </conditionalFormatting>
  <conditionalFormatting sqref="E81:F81">
    <cfRule type="cellIs" dxfId="319" priority="306" stopIfTrue="1" operator="equal">
      <formula>0</formula>
    </cfRule>
  </conditionalFormatting>
  <conditionalFormatting sqref="E82:F82">
    <cfRule type="cellIs" dxfId="318" priority="305" stopIfTrue="1" operator="equal">
      <formula>0</formula>
    </cfRule>
  </conditionalFormatting>
  <conditionalFormatting sqref="E83:F83">
    <cfRule type="cellIs" dxfId="317" priority="304" stopIfTrue="1" operator="equal">
      <formula>0</formula>
    </cfRule>
  </conditionalFormatting>
  <conditionalFormatting sqref="E84:F84">
    <cfRule type="cellIs" dxfId="316" priority="303" stopIfTrue="1" operator="equal">
      <formula>0</formula>
    </cfRule>
  </conditionalFormatting>
  <conditionalFormatting sqref="E85:F85">
    <cfRule type="cellIs" dxfId="315" priority="302" stopIfTrue="1" operator="equal">
      <formula>0</formula>
    </cfRule>
  </conditionalFormatting>
  <conditionalFormatting sqref="E86:F86">
    <cfRule type="cellIs" dxfId="314" priority="301" stopIfTrue="1" operator="equal">
      <formula>0</formula>
    </cfRule>
  </conditionalFormatting>
  <conditionalFormatting sqref="E87:F87">
    <cfRule type="cellIs" dxfId="313" priority="300" stopIfTrue="1" operator="equal">
      <formula>0</formula>
    </cfRule>
  </conditionalFormatting>
  <conditionalFormatting sqref="E88:F88">
    <cfRule type="cellIs" dxfId="312" priority="299" stopIfTrue="1" operator="equal">
      <formula>0</formula>
    </cfRule>
  </conditionalFormatting>
  <conditionalFormatting sqref="E89:F89">
    <cfRule type="cellIs" dxfId="311" priority="298" stopIfTrue="1" operator="equal">
      <formula>0</formula>
    </cfRule>
  </conditionalFormatting>
  <conditionalFormatting sqref="E90:F90">
    <cfRule type="cellIs" dxfId="310" priority="297" stopIfTrue="1" operator="equal">
      <formula>0</formula>
    </cfRule>
  </conditionalFormatting>
  <conditionalFormatting sqref="E91:F91">
    <cfRule type="cellIs" dxfId="309" priority="296" stopIfTrue="1" operator="equal">
      <formula>0</formula>
    </cfRule>
  </conditionalFormatting>
  <conditionalFormatting sqref="E92:F92">
    <cfRule type="cellIs" dxfId="308" priority="295" stopIfTrue="1" operator="equal">
      <formula>0</formula>
    </cfRule>
  </conditionalFormatting>
  <conditionalFormatting sqref="E93:F93">
    <cfRule type="cellIs" dxfId="307" priority="294" stopIfTrue="1" operator="equal">
      <formula>0</formula>
    </cfRule>
  </conditionalFormatting>
  <conditionalFormatting sqref="E94:F94">
    <cfRule type="cellIs" dxfId="306" priority="293" stopIfTrue="1" operator="equal">
      <formula>0</formula>
    </cfRule>
  </conditionalFormatting>
  <conditionalFormatting sqref="E95:F95">
    <cfRule type="cellIs" dxfId="305" priority="292" stopIfTrue="1" operator="equal">
      <formula>0</formula>
    </cfRule>
  </conditionalFormatting>
  <conditionalFormatting sqref="E96:F96">
    <cfRule type="cellIs" dxfId="304" priority="291" stopIfTrue="1" operator="equal">
      <formula>0</formula>
    </cfRule>
  </conditionalFormatting>
  <conditionalFormatting sqref="E97:F97">
    <cfRule type="cellIs" dxfId="303" priority="290" stopIfTrue="1" operator="equal">
      <formula>0</formula>
    </cfRule>
  </conditionalFormatting>
  <conditionalFormatting sqref="E98:F98">
    <cfRule type="cellIs" dxfId="302" priority="289" stopIfTrue="1" operator="equal">
      <formula>0</formula>
    </cfRule>
  </conditionalFormatting>
  <conditionalFormatting sqref="E99:F99">
    <cfRule type="cellIs" dxfId="301" priority="288" stopIfTrue="1" operator="equal">
      <formula>0</formula>
    </cfRule>
  </conditionalFormatting>
  <conditionalFormatting sqref="E100:F100">
    <cfRule type="cellIs" dxfId="300" priority="287" stopIfTrue="1" operator="equal">
      <formula>0</formula>
    </cfRule>
  </conditionalFormatting>
  <conditionalFormatting sqref="E101:F101">
    <cfRule type="cellIs" dxfId="299" priority="286" stopIfTrue="1" operator="equal">
      <formula>0</formula>
    </cfRule>
  </conditionalFormatting>
  <conditionalFormatting sqref="E102:F102">
    <cfRule type="cellIs" dxfId="298" priority="285" stopIfTrue="1" operator="equal">
      <formula>0</formula>
    </cfRule>
  </conditionalFormatting>
  <conditionalFormatting sqref="E103:F103">
    <cfRule type="cellIs" dxfId="297" priority="284" stopIfTrue="1" operator="equal">
      <formula>0</formula>
    </cfRule>
  </conditionalFormatting>
  <conditionalFormatting sqref="E104:F104">
    <cfRule type="cellIs" dxfId="296" priority="283" stopIfTrue="1" operator="equal">
      <formula>0</formula>
    </cfRule>
  </conditionalFormatting>
  <conditionalFormatting sqref="E105:F105">
    <cfRule type="cellIs" dxfId="295" priority="282" stopIfTrue="1" operator="equal">
      <formula>0</formula>
    </cfRule>
  </conditionalFormatting>
  <conditionalFormatting sqref="E106:F106">
    <cfRule type="cellIs" dxfId="294" priority="281" stopIfTrue="1" operator="equal">
      <formula>0</formula>
    </cfRule>
  </conditionalFormatting>
  <conditionalFormatting sqref="E107:F107">
    <cfRule type="cellIs" dxfId="293" priority="280" stopIfTrue="1" operator="equal">
      <formula>0</formula>
    </cfRule>
  </conditionalFormatting>
  <conditionalFormatting sqref="E108:F108">
    <cfRule type="cellIs" dxfId="292" priority="279" stopIfTrue="1" operator="equal">
      <formula>0</formula>
    </cfRule>
  </conditionalFormatting>
  <conditionalFormatting sqref="E109:F109">
    <cfRule type="cellIs" dxfId="291" priority="278" stopIfTrue="1" operator="equal">
      <formula>0</formula>
    </cfRule>
  </conditionalFormatting>
  <conditionalFormatting sqref="E110:F110">
    <cfRule type="cellIs" dxfId="290" priority="277" stopIfTrue="1" operator="equal">
      <formula>0</formula>
    </cfRule>
  </conditionalFormatting>
  <conditionalFormatting sqref="E111:F111">
    <cfRule type="cellIs" dxfId="289" priority="276" stopIfTrue="1" operator="equal">
      <formula>0</formula>
    </cfRule>
  </conditionalFormatting>
  <conditionalFormatting sqref="E112:F112">
    <cfRule type="cellIs" dxfId="288" priority="275" stopIfTrue="1" operator="equal">
      <formula>0</formula>
    </cfRule>
  </conditionalFormatting>
  <conditionalFormatting sqref="E113:F113">
    <cfRule type="cellIs" dxfId="287" priority="274" stopIfTrue="1" operator="equal">
      <formula>0</formula>
    </cfRule>
  </conditionalFormatting>
  <conditionalFormatting sqref="E114:F114">
    <cfRule type="cellIs" dxfId="286" priority="273" stopIfTrue="1" operator="equal">
      <formula>0</formula>
    </cfRule>
  </conditionalFormatting>
  <conditionalFormatting sqref="E115:F115">
    <cfRule type="cellIs" dxfId="285" priority="272" stopIfTrue="1" operator="equal">
      <formula>0</formula>
    </cfRule>
  </conditionalFormatting>
  <conditionalFormatting sqref="E116:F116">
    <cfRule type="cellIs" dxfId="284" priority="271" stopIfTrue="1" operator="equal">
      <formula>0</formula>
    </cfRule>
  </conditionalFormatting>
  <conditionalFormatting sqref="E117:F117">
    <cfRule type="cellIs" dxfId="283" priority="270" stopIfTrue="1" operator="equal">
      <formula>0</formula>
    </cfRule>
  </conditionalFormatting>
  <conditionalFormatting sqref="E118:F118">
    <cfRule type="cellIs" dxfId="282" priority="269" stopIfTrue="1" operator="equal">
      <formula>0</formula>
    </cfRule>
  </conditionalFormatting>
  <conditionalFormatting sqref="E119:F119">
    <cfRule type="cellIs" dxfId="281" priority="268" stopIfTrue="1" operator="equal">
      <formula>0</formula>
    </cfRule>
  </conditionalFormatting>
  <conditionalFormatting sqref="E120:F120">
    <cfRule type="cellIs" dxfId="280" priority="267" stopIfTrue="1" operator="equal">
      <formula>0</formula>
    </cfRule>
  </conditionalFormatting>
  <conditionalFormatting sqref="E121:F121">
    <cfRule type="cellIs" dxfId="279" priority="266" stopIfTrue="1" operator="equal">
      <formula>0</formula>
    </cfRule>
  </conditionalFormatting>
  <conditionalFormatting sqref="E122:F122">
    <cfRule type="cellIs" dxfId="278" priority="265" stopIfTrue="1" operator="equal">
      <formula>0</formula>
    </cfRule>
  </conditionalFormatting>
  <conditionalFormatting sqref="E123:F123">
    <cfRule type="cellIs" dxfId="277" priority="264" stopIfTrue="1" operator="equal">
      <formula>0</formula>
    </cfRule>
  </conditionalFormatting>
  <conditionalFormatting sqref="E124:F124">
    <cfRule type="cellIs" dxfId="276" priority="263" stopIfTrue="1" operator="equal">
      <formula>0</formula>
    </cfRule>
  </conditionalFormatting>
  <conditionalFormatting sqref="E125:F125">
    <cfRule type="cellIs" dxfId="275" priority="262" stopIfTrue="1" operator="equal">
      <formula>0</formula>
    </cfRule>
  </conditionalFormatting>
  <conditionalFormatting sqref="E126:F126">
    <cfRule type="cellIs" dxfId="274" priority="261" stopIfTrue="1" operator="equal">
      <formula>0</formula>
    </cfRule>
  </conditionalFormatting>
  <conditionalFormatting sqref="E127:F127">
    <cfRule type="cellIs" dxfId="273" priority="260" stopIfTrue="1" operator="equal">
      <formula>0</formula>
    </cfRule>
  </conditionalFormatting>
  <conditionalFormatting sqref="E128:F128">
    <cfRule type="cellIs" dxfId="272" priority="259" stopIfTrue="1" operator="equal">
      <formula>0</formula>
    </cfRule>
  </conditionalFormatting>
  <conditionalFormatting sqref="E129:F129">
    <cfRule type="cellIs" dxfId="271" priority="258" stopIfTrue="1" operator="equal">
      <formula>0</formula>
    </cfRule>
  </conditionalFormatting>
  <conditionalFormatting sqref="E130:F130">
    <cfRule type="cellIs" dxfId="270" priority="257" stopIfTrue="1" operator="equal">
      <formula>0</formula>
    </cfRule>
  </conditionalFormatting>
  <conditionalFormatting sqref="E131:F131">
    <cfRule type="cellIs" dxfId="269" priority="256" stopIfTrue="1" operator="equal">
      <formula>0</formula>
    </cfRule>
  </conditionalFormatting>
  <conditionalFormatting sqref="E132:F132">
    <cfRule type="cellIs" dxfId="268" priority="255" stopIfTrue="1" operator="equal">
      <formula>0</formula>
    </cfRule>
  </conditionalFormatting>
  <conditionalFormatting sqref="E133:F133">
    <cfRule type="cellIs" dxfId="267" priority="254" stopIfTrue="1" operator="equal">
      <formula>0</formula>
    </cfRule>
  </conditionalFormatting>
  <conditionalFormatting sqref="E134:F134">
    <cfRule type="cellIs" dxfId="266" priority="253" stopIfTrue="1" operator="equal">
      <formula>0</formula>
    </cfRule>
  </conditionalFormatting>
  <conditionalFormatting sqref="E135:F135">
    <cfRule type="cellIs" dxfId="265" priority="252" stopIfTrue="1" operator="equal">
      <formula>0</formula>
    </cfRule>
  </conditionalFormatting>
  <conditionalFormatting sqref="E136:F136">
    <cfRule type="cellIs" dxfId="264" priority="251" stopIfTrue="1" operator="equal">
      <formula>0</formula>
    </cfRule>
  </conditionalFormatting>
  <conditionalFormatting sqref="E137:F137">
    <cfRule type="cellIs" dxfId="263" priority="250" stopIfTrue="1" operator="equal">
      <formula>0</formula>
    </cfRule>
  </conditionalFormatting>
  <conditionalFormatting sqref="E138:F138">
    <cfRule type="cellIs" dxfId="262" priority="249" stopIfTrue="1" operator="equal">
      <formula>0</formula>
    </cfRule>
  </conditionalFormatting>
  <conditionalFormatting sqref="E139:F139">
    <cfRule type="cellIs" dxfId="261" priority="248" stopIfTrue="1" operator="equal">
      <formula>0</formula>
    </cfRule>
  </conditionalFormatting>
  <conditionalFormatting sqref="E140:F140">
    <cfRule type="cellIs" dxfId="260" priority="247" stopIfTrue="1" operator="equal">
      <formula>0</formula>
    </cfRule>
  </conditionalFormatting>
  <conditionalFormatting sqref="E141:F141">
    <cfRule type="cellIs" dxfId="259" priority="246" stopIfTrue="1" operator="equal">
      <formula>0</formula>
    </cfRule>
  </conditionalFormatting>
  <conditionalFormatting sqref="E142:F142">
    <cfRule type="cellIs" dxfId="258" priority="245" stopIfTrue="1" operator="equal">
      <formula>0</formula>
    </cfRule>
  </conditionalFormatting>
  <conditionalFormatting sqref="E143:F143">
    <cfRule type="cellIs" dxfId="257" priority="244" stopIfTrue="1" operator="equal">
      <formula>0</formula>
    </cfRule>
  </conditionalFormatting>
  <conditionalFormatting sqref="E144:F144">
    <cfRule type="cellIs" dxfId="256" priority="243" stopIfTrue="1" operator="equal">
      <formula>0</formula>
    </cfRule>
  </conditionalFormatting>
  <conditionalFormatting sqref="E145:F145">
    <cfRule type="cellIs" dxfId="255" priority="242" stopIfTrue="1" operator="equal">
      <formula>0</formula>
    </cfRule>
  </conditionalFormatting>
  <conditionalFormatting sqref="E146:F146">
    <cfRule type="cellIs" dxfId="254" priority="241" stopIfTrue="1" operator="equal">
      <formula>0</formula>
    </cfRule>
  </conditionalFormatting>
  <conditionalFormatting sqref="E147:F147">
    <cfRule type="cellIs" dxfId="253" priority="240" stopIfTrue="1" operator="equal">
      <formula>0</formula>
    </cfRule>
  </conditionalFormatting>
  <conditionalFormatting sqref="E148:F148">
    <cfRule type="cellIs" dxfId="252" priority="239" stopIfTrue="1" operator="equal">
      <formula>0</formula>
    </cfRule>
  </conditionalFormatting>
  <conditionalFormatting sqref="E149:F149">
    <cfRule type="cellIs" dxfId="251" priority="238" stopIfTrue="1" operator="equal">
      <formula>0</formula>
    </cfRule>
  </conditionalFormatting>
  <conditionalFormatting sqref="E150:F150">
    <cfRule type="cellIs" dxfId="250" priority="237" stopIfTrue="1" operator="equal">
      <formula>0</formula>
    </cfRule>
  </conditionalFormatting>
  <conditionalFormatting sqref="E151:F151">
    <cfRule type="cellIs" dxfId="249" priority="236" stopIfTrue="1" operator="equal">
      <formula>0</formula>
    </cfRule>
  </conditionalFormatting>
  <conditionalFormatting sqref="E152:F152">
    <cfRule type="cellIs" dxfId="248" priority="235" stopIfTrue="1" operator="equal">
      <formula>0</formula>
    </cfRule>
  </conditionalFormatting>
  <conditionalFormatting sqref="E153:F153">
    <cfRule type="cellIs" dxfId="247" priority="234" stopIfTrue="1" operator="equal">
      <formula>0</formula>
    </cfRule>
  </conditionalFormatting>
  <conditionalFormatting sqref="E154:F154">
    <cfRule type="cellIs" dxfId="246" priority="233" stopIfTrue="1" operator="equal">
      <formula>0</formula>
    </cfRule>
  </conditionalFormatting>
  <conditionalFormatting sqref="E155:F155">
    <cfRule type="cellIs" dxfId="245" priority="232" stopIfTrue="1" operator="equal">
      <formula>0</formula>
    </cfRule>
  </conditionalFormatting>
  <conditionalFormatting sqref="E156:F156">
    <cfRule type="cellIs" dxfId="244" priority="231" stopIfTrue="1" operator="equal">
      <formula>0</formula>
    </cfRule>
  </conditionalFormatting>
  <conditionalFormatting sqref="E157:F157">
    <cfRule type="cellIs" dxfId="243" priority="230" stopIfTrue="1" operator="equal">
      <formula>0</formula>
    </cfRule>
  </conditionalFormatting>
  <conditionalFormatting sqref="E158:F158">
    <cfRule type="cellIs" dxfId="242" priority="229" stopIfTrue="1" operator="equal">
      <formula>0</formula>
    </cfRule>
  </conditionalFormatting>
  <conditionalFormatting sqref="E159:F159">
    <cfRule type="cellIs" dxfId="241" priority="228" stopIfTrue="1" operator="equal">
      <formula>0</formula>
    </cfRule>
  </conditionalFormatting>
  <conditionalFormatting sqref="E160:F160">
    <cfRule type="cellIs" dxfId="240" priority="227" stopIfTrue="1" operator="equal">
      <formula>0</formula>
    </cfRule>
  </conditionalFormatting>
  <conditionalFormatting sqref="E161:F161">
    <cfRule type="cellIs" dxfId="239" priority="226" stopIfTrue="1" operator="equal">
      <formula>0</formula>
    </cfRule>
  </conditionalFormatting>
  <conditionalFormatting sqref="E162:F162">
    <cfRule type="cellIs" dxfId="238" priority="225" stopIfTrue="1" operator="equal">
      <formula>0</formula>
    </cfRule>
  </conditionalFormatting>
  <conditionalFormatting sqref="E163:F163">
    <cfRule type="cellIs" dxfId="237" priority="224" stopIfTrue="1" operator="equal">
      <formula>0</formula>
    </cfRule>
  </conditionalFormatting>
  <conditionalFormatting sqref="E164:F164">
    <cfRule type="cellIs" dxfId="236" priority="223" stopIfTrue="1" operator="equal">
      <formula>0</formula>
    </cfRule>
  </conditionalFormatting>
  <conditionalFormatting sqref="E165:F165">
    <cfRule type="cellIs" dxfId="235" priority="222" stopIfTrue="1" operator="equal">
      <formula>0</formula>
    </cfRule>
  </conditionalFormatting>
  <conditionalFormatting sqref="E166:F166">
    <cfRule type="cellIs" dxfId="234" priority="221" stopIfTrue="1" operator="equal">
      <formula>0</formula>
    </cfRule>
  </conditionalFormatting>
  <conditionalFormatting sqref="E167:F167">
    <cfRule type="cellIs" dxfId="233" priority="220" stopIfTrue="1" operator="equal">
      <formula>0</formula>
    </cfRule>
  </conditionalFormatting>
  <conditionalFormatting sqref="E168:F168">
    <cfRule type="cellIs" dxfId="232" priority="219" stopIfTrue="1" operator="equal">
      <formula>0</formula>
    </cfRule>
  </conditionalFormatting>
  <conditionalFormatting sqref="E169:F169">
    <cfRule type="cellIs" dxfId="231" priority="218" stopIfTrue="1" operator="equal">
      <formula>0</formula>
    </cfRule>
  </conditionalFormatting>
  <conditionalFormatting sqref="E170:F170">
    <cfRule type="cellIs" dxfId="230" priority="217" stopIfTrue="1" operator="equal">
      <formula>0</formula>
    </cfRule>
  </conditionalFormatting>
  <conditionalFormatting sqref="E171:F171">
    <cfRule type="cellIs" dxfId="229" priority="216" stopIfTrue="1" operator="equal">
      <formula>0</formula>
    </cfRule>
  </conditionalFormatting>
  <conditionalFormatting sqref="E172:F172">
    <cfRule type="cellIs" dxfId="228" priority="215" stopIfTrue="1" operator="equal">
      <formula>0</formula>
    </cfRule>
  </conditionalFormatting>
  <conditionalFormatting sqref="E173:F173">
    <cfRule type="cellIs" dxfId="227" priority="214" stopIfTrue="1" operator="equal">
      <formula>0</formula>
    </cfRule>
  </conditionalFormatting>
  <conditionalFormatting sqref="E174:F174">
    <cfRule type="cellIs" dxfId="226" priority="213" stopIfTrue="1" operator="equal">
      <formula>0</formula>
    </cfRule>
  </conditionalFormatting>
  <conditionalFormatting sqref="E175:F175">
    <cfRule type="cellIs" dxfId="225" priority="212" stopIfTrue="1" operator="equal">
      <formula>0</formula>
    </cfRule>
  </conditionalFormatting>
  <conditionalFormatting sqref="E176:F176">
    <cfRule type="cellIs" dxfId="224" priority="211" stopIfTrue="1" operator="equal">
      <formula>0</formula>
    </cfRule>
  </conditionalFormatting>
  <conditionalFormatting sqref="E177:F177">
    <cfRule type="cellIs" dxfId="223" priority="210" stopIfTrue="1" operator="equal">
      <formula>0</formula>
    </cfRule>
  </conditionalFormatting>
  <conditionalFormatting sqref="E178:F178">
    <cfRule type="cellIs" dxfId="222" priority="209" stopIfTrue="1" operator="equal">
      <formula>0</formula>
    </cfRule>
  </conditionalFormatting>
  <conditionalFormatting sqref="E179:F179">
    <cfRule type="cellIs" dxfId="221" priority="208" stopIfTrue="1" operator="equal">
      <formula>0</formula>
    </cfRule>
  </conditionalFormatting>
  <conditionalFormatting sqref="E180:F180">
    <cfRule type="cellIs" dxfId="220" priority="207" stopIfTrue="1" operator="equal">
      <formula>0</formula>
    </cfRule>
  </conditionalFormatting>
  <conditionalFormatting sqref="E181:F181">
    <cfRule type="cellIs" dxfId="219" priority="206" stopIfTrue="1" operator="equal">
      <formula>0</formula>
    </cfRule>
  </conditionalFormatting>
  <conditionalFormatting sqref="E182:F182">
    <cfRule type="cellIs" dxfId="218" priority="205" stopIfTrue="1" operator="equal">
      <formula>0</formula>
    </cfRule>
  </conditionalFormatting>
  <conditionalFormatting sqref="E183:F183">
    <cfRule type="cellIs" dxfId="217" priority="204" stopIfTrue="1" operator="equal">
      <formula>0</formula>
    </cfRule>
  </conditionalFormatting>
  <conditionalFormatting sqref="E184:F184">
    <cfRule type="cellIs" dxfId="216" priority="203" stopIfTrue="1" operator="equal">
      <formula>0</formula>
    </cfRule>
  </conditionalFormatting>
  <conditionalFormatting sqref="E185:F185">
    <cfRule type="cellIs" dxfId="215" priority="202" stopIfTrue="1" operator="equal">
      <formula>0</formula>
    </cfRule>
  </conditionalFormatting>
  <conditionalFormatting sqref="E186:F186">
    <cfRule type="cellIs" dxfId="214" priority="201" stopIfTrue="1" operator="equal">
      <formula>0</formula>
    </cfRule>
  </conditionalFormatting>
  <conditionalFormatting sqref="E187:F187">
    <cfRule type="cellIs" dxfId="213" priority="200" stopIfTrue="1" operator="equal">
      <formula>0</formula>
    </cfRule>
  </conditionalFormatting>
  <conditionalFormatting sqref="E188:F188">
    <cfRule type="cellIs" dxfId="212" priority="199" stopIfTrue="1" operator="equal">
      <formula>0</formula>
    </cfRule>
  </conditionalFormatting>
  <conditionalFormatting sqref="E189:F189">
    <cfRule type="cellIs" dxfId="211" priority="198" stopIfTrue="1" operator="equal">
      <formula>0</formula>
    </cfRule>
  </conditionalFormatting>
  <conditionalFormatting sqref="E190:F190">
    <cfRule type="cellIs" dxfId="210" priority="197" stopIfTrue="1" operator="equal">
      <formula>0</formula>
    </cfRule>
  </conditionalFormatting>
  <conditionalFormatting sqref="E191:F191">
    <cfRule type="cellIs" dxfId="209" priority="196" stopIfTrue="1" operator="equal">
      <formula>0</formula>
    </cfRule>
  </conditionalFormatting>
  <conditionalFormatting sqref="E192:F192">
    <cfRule type="cellIs" dxfId="208" priority="195" stopIfTrue="1" operator="equal">
      <formula>0</formula>
    </cfRule>
  </conditionalFormatting>
  <conditionalFormatting sqref="E193:F193">
    <cfRule type="cellIs" dxfId="207" priority="194" stopIfTrue="1" operator="equal">
      <formula>0</formula>
    </cfRule>
  </conditionalFormatting>
  <conditionalFormatting sqref="E194:F194">
    <cfRule type="cellIs" dxfId="206" priority="193" stopIfTrue="1" operator="equal">
      <formula>0</formula>
    </cfRule>
  </conditionalFormatting>
  <conditionalFormatting sqref="E195:F195">
    <cfRule type="cellIs" dxfId="205" priority="192" stopIfTrue="1" operator="equal">
      <formula>0</formula>
    </cfRule>
  </conditionalFormatting>
  <conditionalFormatting sqref="E196:F196">
    <cfRule type="cellIs" dxfId="204" priority="191" stopIfTrue="1" operator="equal">
      <formula>0</formula>
    </cfRule>
  </conditionalFormatting>
  <conditionalFormatting sqref="E197:F197">
    <cfRule type="cellIs" dxfId="203" priority="190" stopIfTrue="1" operator="equal">
      <formula>0</formula>
    </cfRule>
  </conditionalFormatting>
  <conditionalFormatting sqref="E198:F198">
    <cfRule type="cellIs" dxfId="202" priority="189" stopIfTrue="1" operator="equal">
      <formula>0</formula>
    </cfRule>
  </conditionalFormatting>
  <conditionalFormatting sqref="E199:F199">
    <cfRule type="cellIs" dxfId="201" priority="188" stopIfTrue="1" operator="equal">
      <formula>0</formula>
    </cfRule>
  </conditionalFormatting>
  <conditionalFormatting sqref="E200:F200">
    <cfRule type="cellIs" dxfId="200" priority="187" stopIfTrue="1" operator="equal">
      <formula>0</formula>
    </cfRule>
  </conditionalFormatting>
  <conditionalFormatting sqref="E201:F201">
    <cfRule type="cellIs" dxfId="199" priority="186" stopIfTrue="1" operator="equal">
      <formula>0</formula>
    </cfRule>
  </conditionalFormatting>
  <conditionalFormatting sqref="E202:F202">
    <cfRule type="cellIs" dxfId="198" priority="185" stopIfTrue="1" operator="equal">
      <formula>0</formula>
    </cfRule>
  </conditionalFormatting>
  <conditionalFormatting sqref="E203:F203">
    <cfRule type="cellIs" dxfId="197" priority="184" stopIfTrue="1" operator="equal">
      <formula>0</formula>
    </cfRule>
  </conditionalFormatting>
  <conditionalFormatting sqref="E204:F204">
    <cfRule type="cellIs" dxfId="196" priority="183" stopIfTrue="1" operator="equal">
      <formula>0</formula>
    </cfRule>
  </conditionalFormatting>
  <conditionalFormatting sqref="E205:F205">
    <cfRule type="cellIs" dxfId="195" priority="182" stopIfTrue="1" operator="equal">
      <formula>0</formula>
    </cfRule>
  </conditionalFormatting>
  <conditionalFormatting sqref="E206:F206">
    <cfRule type="cellIs" dxfId="194" priority="181" stopIfTrue="1" operator="equal">
      <formula>0</formula>
    </cfRule>
  </conditionalFormatting>
  <conditionalFormatting sqref="E207:F207">
    <cfRule type="cellIs" dxfId="193" priority="180" stopIfTrue="1" operator="equal">
      <formula>0</formula>
    </cfRule>
  </conditionalFormatting>
  <conditionalFormatting sqref="E208:F208">
    <cfRule type="cellIs" dxfId="192" priority="179" stopIfTrue="1" operator="equal">
      <formula>0</formula>
    </cfRule>
  </conditionalFormatting>
  <conditionalFormatting sqref="E209:F209">
    <cfRule type="cellIs" dxfId="191" priority="178" stopIfTrue="1" operator="equal">
      <formula>0</formula>
    </cfRule>
  </conditionalFormatting>
  <conditionalFormatting sqref="E210:F210">
    <cfRule type="cellIs" dxfId="190" priority="177" stopIfTrue="1" operator="equal">
      <formula>0</formula>
    </cfRule>
  </conditionalFormatting>
  <conditionalFormatting sqref="E211:F211">
    <cfRule type="cellIs" dxfId="189" priority="176" stopIfTrue="1" operator="equal">
      <formula>0</formula>
    </cfRule>
  </conditionalFormatting>
  <conditionalFormatting sqref="E212:F212">
    <cfRule type="cellIs" dxfId="188" priority="175" stopIfTrue="1" operator="equal">
      <formula>0</formula>
    </cfRule>
  </conditionalFormatting>
  <conditionalFormatting sqref="E213:F213">
    <cfRule type="cellIs" dxfId="187" priority="174" stopIfTrue="1" operator="equal">
      <formula>0</formula>
    </cfRule>
  </conditionalFormatting>
  <conditionalFormatting sqref="E214:F214">
    <cfRule type="cellIs" dxfId="186" priority="173" stopIfTrue="1" operator="equal">
      <formula>0</formula>
    </cfRule>
  </conditionalFormatting>
  <conditionalFormatting sqref="E215:F215">
    <cfRule type="cellIs" dxfId="185" priority="172" stopIfTrue="1" operator="equal">
      <formula>0</formula>
    </cfRule>
  </conditionalFormatting>
  <conditionalFormatting sqref="E216:F216">
    <cfRule type="cellIs" dxfId="184" priority="171" stopIfTrue="1" operator="equal">
      <formula>0</formula>
    </cfRule>
  </conditionalFormatting>
  <conditionalFormatting sqref="E217:F217">
    <cfRule type="cellIs" dxfId="183" priority="170" stopIfTrue="1" operator="equal">
      <formula>0</formula>
    </cfRule>
  </conditionalFormatting>
  <conditionalFormatting sqref="E218:F218">
    <cfRule type="cellIs" dxfId="182" priority="169" stopIfTrue="1" operator="equal">
      <formula>0</formula>
    </cfRule>
  </conditionalFormatting>
  <conditionalFormatting sqref="E219:F219">
    <cfRule type="cellIs" dxfId="181" priority="168" stopIfTrue="1" operator="equal">
      <formula>0</formula>
    </cfRule>
  </conditionalFormatting>
  <conditionalFormatting sqref="E220:F220">
    <cfRule type="cellIs" dxfId="180" priority="167" stopIfTrue="1" operator="equal">
      <formula>0</formula>
    </cfRule>
  </conditionalFormatting>
  <conditionalFormatting sqref="E221:F221">
    <cfRule type="cellIs" dxfId="179" priority="166" stopIfTrue="1" operator="equal">
      <formula>0</formula>
    </cfRule>
  </conditionalFormatting>
  <conditionalFormatting sqref="E222:F222">
    <cfRule type="cellIs" dxfId="178" priority="165" stopIfTrue="1" operator="equal">
      <formula>0</formula>
    </cfRule>
  </conditionalFormatting>
  <conditionalFormatting sqref="E223:F223">
    <cfRule type="cellIs" dxfId="177" priority="164" stopIfTrue="1" operator="equal">
      <formula>0</formula>
    </cfRule>
  </conditionalFormatting>
  <conditionalFormatting sqref="E224:F224">
    <cfRule type="cellIs" dxfId="176" priority="163" stopIfTrue="1" operator="equal">
      <formula>0</formula>
    </cfRule>
  </conditionalFormatting>
  <conditionalFormatting sqref="E225:F225">
    <cfRule type="cellIs" dxfId="175" priority="162" stopIfTrue="1" operator="equal">
      <formula>0</formula>
    </cfRule>
  </conditionalFormatting>
  <conditionalFormatting sqref="E226:F226">
    <cfRule type="cellIs" dxfId="174" priority="161" stopIfTrue="1" operator="equal">
      <formula>0</formula>
    </cfRule>
  </conditionalFormatting>
  <conditionalFormatting sqref="E227:F227">
    <cfRule type="cellIs" dxfId="173" priority="160" stopIfTrue="1" operator="equal">
      <formula>0</formula>
    </cfRule>
  </conditionalFormatting>
  <conditionalFormatting sqref="E228:F228">
    <cfRule type="cellIs" dxfId="172" priority="159" stopIfTrue="1" operator="equal">
      <formula>0</formula>
    </cfRule>
  </conditionalFormatting>
  <conditionalFormatting sqref="E229:F229">
    <cfRule type="cellIs" dxfId="171" priority="158" stopIfTrue="1" operator="equal">
      <formula>0</formula>
    </cfRule>
  </conditionalFormatting>
  <conditionalFormatting sqref="E230:F230">
    <cfRule type="cellIs" dxfId="170" priority="157" stopIfTrue="1" operator="equal">
      <formula>0</formula>
    </cfRule>
  </conditionalFormatting>
  <conditionalFormatting sqref="E231:F231">
    <cfRule type="cellIs" dxfId="169" priority="156" stopIfTrue="1" operator="equal">
      <formula>0</formula>
    </cfRule>
  </conditionalFormatting>
  <conditionalFormatting sqref="E232:F232">
    <cfRule type="cellIs" dxfId="168" priority="155" stopIfTrue="1" operator="equal">
      <formula>0</formula>
    </cfRule>
  </conditionalFormatting>
  <conditionalFormatting sqref="E233:F233">
    <cfRule type="cellIs" dxfId="167" priority="154" stopIfTrue="1" operator="equal">
      <formula>0</formula>
    </cfRule>
  </conditionalFormatting>
  <conditionalFormatting sqref="E234:F234">
    <cfRule type="cellIs" dxfId="166" priority="153" stopIfTrue="1" operator="equal">
      <formula>0</formula>
    </cfRule>
  </conditionalFormatting>
  <conditionalFormatting sqref="E235:F235">
    <cfRule type="cellIs" dxfId="165" priority="152" stopIfTrue="1" operator="equal">
      <formula>0</formula>
    </cfRule>
  </conditionalFormatting>
  <conditionalFormatting sqref="E236:F236">
    <cfRule type="cellIs" dxfId="164" priority="151" stopIfTrue="1" operator="equal">
      <formula>0</formula>
    </cfRule>
  </conditionalFormatting>
  <conditionalFormatting sqref="E237:F237">
    <cfRule type="cellIs" dxfId="163" priority="150" stopIfTrue="1" operator="equal">
      <formula>0</formula>
    </cfRule>
  </conditionalFormatting>
  <conditionalFormatting sqref="E238:F238">
    <cfRule type="cellIs" dxfId="162" priority="149" stopIfTrue="1" operator="equal">
      <formula>0</formula>
    </cfRule>
  </conditionalFormatting>
  <conditionalFormatting sqref="E239:F239">
    <cfRule type="cellIs" dxfId="161" priority="148" stopIfTrue="1" operator="equal">
      <formula>0</formula>
    </cfRule>
  </conditionalFormatting>
  <conditionalFormatting sqref="E240:F240">
    <cfRule type="cellIs" dxfId="160" priority="147" stopIfTrue="1" operator="equal">
      <formula>0</formula>
    </cfRule>
  </conditionalFormatting>
  <conditionalFormatting sqref="E241:F241">
    <cfRule type="cellIs" dxfId="159" priority="146" stopIfTrue="1" operator="equal">
      <formula>0</formula>
    </cfRule>
  </conditionalFormatting>
  <conditionalFormatting sqref="E242:F242">
    <cfRule type="cellIs" dxfId="158" priority="145" stopIfTrue="1" operator="equal">
      <formula>0</formula>
    </cfRule>
  </conditionalFormatting>
  <conditionalFormatting sqref="E243:F243">
    <cfRule type="cellIs" dxfId="157" priority="144" stopIfTrue="1" operator="equal">
      <formula>0</formula>
    </cfRule>
  </conditionalFormatting>
  <conditionalFormatting sqref="E244:F244">
    <cfRule type="cellIs" dxfId="156" priority="143" stopIfTrue="1" operator="equal">
      <formula>0</formula>
    </cfRule>
  </conditionalFormatting>
  <conditionalFormatting sqref="E245:F245">
    <cfRule type="cellIs" dxfId="155" priority="142" stopIfTrue="1" operator="equal">
      <formula>0</formula>
    </cfRule>
  </conditionalFormatting>
  <conditionalFormatting sqref="E246:F246">
    <cfRule type="cellIs" dxfId="154" priority="141" stopIfTrue="1" operator="equal">
      <formula>0</formula>
    </cfRule>
  </conditionalFormatting>
  <conditionalFormatting sqref="E247:F247">
    <cfRule type="cellIs" dxfId="153" priority="140" stopIfTrue="1" operator="equal">
      <formula>0</formula>
    </cfRule>
  </conditionalFormatting>
  <conditionalFormatting sqref="E248:F248">
    <cfRule type="cellIs" dxfId="152" priority="139" stopIfTrue="1" operator="equal">
      <formula>0</formula>
    </cfRule>
  </conditionalFormatting>
  <conditionalFormatting sqref="E249:F249">
    <cfRule type="cellIs" dxfId="151" priority="138" stopIfTrue="1" operator="equal">
      <formula>0</formula>
    </cfRule>
  </conditionalFormatting>
  <conditionalFormatting sqref="E250:F250">
    <cfRule type="cellIs" dxfId="150" priority="137" stopIfTrue="1" operator="equal">
      <formula>0</formula>
    </cfRule>
  </conditionalFormatting>
  <conditionalFormatting sqref="E251:F251">
    <cfRule type="cellIs" dxfId="149" priority="136" stopIfTrue="1" operator="equal">
      <formula>0</formula>
    </cfRule>
  </conditionalFormatting>
  <conditionalFormatting sqref="E252:F252">
    <cfRule type="cellIs" dxfId="148" priority="135" stopIfTrue="1" operator="equal">
      <formula>0</formula>
    </cfRule>
  </conditionalFormatting>
  <conditionalFormatting sqref="E253:F253">
    <cfRule type="cellIs" dxfId="147" priority="134" stopIfTrue="1" operator="equal">
      <formula>0</formula>
    </cfRule>
  </conditionalFormatting>
  <conditionalFormatting sqref="E254:F254">
    <cfRule type="cellIs" dxfId="146" priority="133" stopIfTrue="1" operator="equal">
      <formula>0</formula>
    </cfRule>
  </conditionalFormatting>
  <conditionalFormatting sqref="E255:F255">
    <cfRule type="cellIs" dxfId="145" priority="132" stopIfTrue="1" operator="equal">
      <formula>0</formula>
    </cfRule>
  </conditionalFormatting>
  <conditionalFormatting sqref="E256:F256">
    <cfRule type="cellIs" dxfId="144" priority="131" stopIfTrue="1" operator="equal">
      <formula>0</formula>
    </cfRule>
  </conditionalFormatting>
  <conditionalFormatting sqref="E257:F257">
    <cfRule type="cellIs" dxfId="143" priority="130" stopIfTrue="1" operator="equal">
      <formula>0</formula>
    </cfRule>
  </conditionalFormatting>
  <conditionalFormatting sqref="E258:F258">
    <cfRule type="cellIs" dxfId="142" priority="129" stopIfTrue="1" operator="equal">
      <formula>0</formula>
    </cfRule>
  </conditionalFormatting>
  <conditionalFormatting sqref="E259:F259">
    <cfRule type="cellIs" dxfId="141" priority="128" stopIfTrue="1" operator="equal">
      <formula>0</formula>
    </cfRule>
  </conditionalFormatting>
  <conditionalFormatting sqref="E260:F260">
    <cfRule type="cellIs" dxfId="140" priority="127" stopIfTrue="1" operator="equal">
      <formula>0</formula>
    </cfRule>
  </conditionalFormatting>
  <conditionalFormatting sqref="E261:F261">
    <cfRule type="cellIs" dxfId="139" priority="126" stopIfTrue="1" operator="equal">
      <formula>0</formula>
    </cfRule>
  </conditionalFormatting>
  <conditionalFormatting sqref="E262:F262">
    <cfRule type="cellIs" dxfId="138" priority="125" stopIfTrue="1" operator="equal">
      <formula>0</formula>
    </cfRule>
  </conditionalFormatting>
  <conditionalFormatting sqref="E263:F263">
    <cfRule type="cellIs" dxfId="137" priority="124" stopIfTrue="1" operator="equal">
      <formula>0</formula>
    </cfRule>
  </conditionalFormatting>
  <conditionalFormatting sqref="E264:F264">
    <cfRule type="cellIs" dxfId="136" priority="123" stopIfTrue="1" operator="equal">
      <formula>0</formula>
    </cfRule>
  </conditionalFormatting>
  <conditionalFormatting sqref="E265:F265">
    <cfRule type="cellIs" dxfId="135" priority="122" stopIfTrue="1" operator="equal">
      <formula>0</formula>
    </cfRule>
  </conditionalFormatting>
  <conditionalFormatting sqref="E266:F266">
    <cfRule type="cellIs" dxfId="134" priority="121" stopIfTrue="1" operator="equal">
      <formula>0</formula>
    </cfRule>
  </conditionalFormatting>
  <conditionalFormatting sqref="E267:F267">
    <cfRule type="cellIs" dxfId="133" priority="120" stopIfTrue="1" operator="equal">
      <formula>0</formula>
    </cfRule>
  </conditionalFormatting>
  <conditionalFormatting sqref="E268:F268">
    <cfRule type="cellIs" dxfId="132" priority="119" stopIfTrue="1" operator="equal">
      <formula>0</formula>
    </cfRule>
  </conditionalFormatting>
  <conditionalFormatting sqref="E269:F269">
    <cfRule type="cellIs" dxfId="131" priority="118" stopIfTrue="1" operator="equal">
      <formula>0</formula>
    </cfRule>
  </conditionalFormatting>
  <conditionalFormatting sqref="E270:F270">
    <cfRule type="cellIs" dxfId="130" priority="117" stopIfTrue="1" operator="equal">
      <formula>0</formula>
    </cfRule>
  </conditionalFormatting>
  <conditionalFormatting sqref="E271:F271">
    <cfRule type="cellIs" dxfId="129" priority="116" stopIfTrue="1" operator="equal">
      <formula>0</formula>
    </cfRule>
  </conditionalFormatting>
  <conditionalFormatting sqref="E272:F272">
    <cfRule type="cellIs" dxfId="128" priority="115" stopIfTrue="1" operator="equal">
      <formula>0</formula>
    </cfRule>
  </conditionalFormatting>
  <conditionalFormatting sqref="E273:F273">
    <cfRule type="cellIs" dxfId="127" priority="114" stopIfTrue="1" operator="equal">
      <formula>0</formula>
    </cfRule>
  </conditionalFormatting>
  <conditionalFormatting sqref="E274:F274">
    <cfRule type="cellIs" dxfId="126" priority="113" stopIfTrue="1" operator="equal">
      <formula>0</formula>
    </cfRule>
  </conditionalFormatting>
  <conditionalFormatting sqref="E275:F275">
    <cfRule type="cellIs" dxfId="125" priority="112" stopIfTrue="1" operator="equal">
      <formula>0</formula>
    </cfRule>
  </conditionalFormatting>
  <conditionalFormatting sqref="E276:F276">
    <cfRule type="cellIs" dxfId="124" priority="111" stopIfTrue="1" operator="equal">
      <formula>0</formula>
    </cfRule>
  </conditionalFormatting>
  <conditionalFormatting sqref="E277:F277">
    <cfRule type="cellIs" dxfId="123" priority="110" stopIfTrue="1" operator="equal">
      <formula>0</formula>
    </cfRule>
  </conditionalFormatting>
  <conditionalFormatting sqref="E278:F278">
    <cfRule type="cellIs" dxfId="122" priority="109" stopIfTrue="1" operator="equal">
      <formula>0</formula>
    </cfRule>
  </conditionalFormatting>
  <conditionalFormatting sqref="E279:F279">
    <cfRule type="cellIs" dxfId="121" priority="108" stopIfTrue="1" operator="equal">
      <formula>0</formula>
    </cfRule>
  </conditionalFormatting>
  <conditionalFormatting sqref="E280:F280">
    <cfRule type="cellIs" dxfId="120" priority="107" stopIfTrue="1" operator="equal">
      <formula>0</formula>
    </cfRule>
  </conditionalFormatting>
  <conditionalFormatting sqref="E281:F281">
    <cfRule type="cellIs" dxfId="119" priority="106" stopIfTrue="1" operator="equal">
      <formula>0</formula>
    </cfRule>
  </conditionalFormatting>
  <conditionalFormatting sqref="E282:F282">
    <cfRule type="cellIs" dxfId="118" priority="105" stopIfTrue="1" operator="equal">
      <formula>0</formula>
    </cfRule>
  </conditionalFormatting>
  <conditionalFormatting sqref="E283:F283">
    <cfRule type="cellIs" dxfId="117" priority="104" stopIfTrue="1" operator="equal">
      <formula>0</formula>
    </cfRule>
  </conditionalFormatting>
  <conditionalFormatting sqref="E284:F284">
    <cfRule type="cellIs" dxfId="116" priority="103" stopIfTrue="1" operator="equal">
      <formula>0</formula>
    </cfRule>
  </conditionalFormatting>
  <conditionalFormatting sqref="E285:F285">
    <cfRule type="cellIs" dxfId="115" priority="102" stopIfTrue="1" operator="equal">
      <formula>0</formula>
    </cfRule>
  </conditionalFormatting>
  <conditionalFormatting sqref="E286:F286">
    <cfRule type="cellIs" dxfId="114" priority="101" stopIfTrue="1" operator="equal">
      <formula>0</formula>
    </cfRule>
  </conditionalFormatting>
  <conditionalFormatting sqref="E287:F287">
    <cfRule type="cellIs" dxfId="113" priority="100" stopIfTrue="1" operator="equal">
      <formula>0</formula>
    </cfRule>
  </conditionalFormatting>
  <conditionalFormatting sqref="E288:F288">
    <cfRule type="cellIs" dxfId="112" priority="99" stopIfTrue="1" operator="equal">
      <formula>0</formula>
    </cfRule>
  </conditionalFormatting>
  <conditionalFormatting sqref="E289:F289">
    <cfRule type="cellIs" dxfId="111" priority="98" stopIfTrue="1" operator="equal">
      <formula>0</formula>
    </cfRule>
  </conditionalFormatting>
  <conditionalFormatting sqref="E290:F290">
    <cfRule type="cellIs" dxfId="110" priority="97" stopIfTrue="1" operator="equal">
      <formula>0</formula>
    </cfRule>
  </conditionalFormatting>
  <conditionalFormatting sqref="E291:F291">
    <cfRule type="cellIs" dxfId="109" priority="96" stopIfTrue="1" operator="equal">
      <formula>0</formula>
    </cfRule>
  </conditionalFormatting>
  <conditionalFormatting sqref="E292:F292">
    <cfRule type="cellIs" dxfId="108" priority="95" stopIfTrue="1" operator="equal">
      <formula>0</formula>
    </cfRule>
  </conditionalFormatting>
  <conditionalFormatting sqref="E293:F293">
    <cfRule type="cellIs" dxfId="107" priority="94" stopIfTrue="1" operator="equal">
      <formula>0</formula>
    </cfRule>
  </conditionalFormatting>
  <conditionalFormatting sqref="E294:F294">
    <cfRule type="cellIs" dxfId="106" priority="93" stopIfTrue="1" operator="equal">
      <formula>0</formula>
    </cfRule>
  </conditionalFormatting>
  <conditionalFormatting sqref="E295:F295">
    <cfRule type="cellIs" dxfId="105" priority="92" stopIfTrue="1" operator="equal">
      <formula>0</formula>
    </cfRule>
  </conditionalFormatting>
  <conditionalFormatting sqref="E296:F296">
    <cfRule type="cellIs" dxfId="104" priority="91" stopIfTrue="1" operator="equal">
      <formula>0</formula>
    </cfRule>
  </conditionalFormatting>
  <conditionalFormatting sqref="E297:F297">
    <cfRule type="cellIs" dxfId="103" priority="90" stopIfTrue="1" operator="equal">
      <formula>0</formula>
    </cfRule>
  </conditionalFormatting>
  <conditionalFormatting sqref="E298:F298">
    <cfRule type="cellIs" dxfId="102" priority="89" stopIfTrue="1" operator="equal">
      <formula>0</formula>
    </cfRule>
  </conditionalFormatting>
  <conditionalFormatting sqref="E299:F299">
    <cfRule type="cellIs" dxfId="101" priority="88" stopIfTrue="1" operator="equal">
      <formula>0</formula>
    </cfRule>
  </conditionalFormatting>
  <conditionalFormatting sqref="E300:F300">
    <cfRule type="cellIs" dxfId="100" priority="87" stopIfTrue="1" operator="equal">
      <formula>0</formula>
    </cfRule>
  </conditionalFormatting>
  <conditionalFormatting sqref="E301:F301">
    <cfRule type="cellIs" dxfId="99" priority="86" stopIfTrue="1" operator="equal">
      <formula>0</formula>
    </cfRule>
  </conditionalFormatting>
  <conditionalFormatting sqref="E302:F302">
    <cfRule type="cellIs" dxfId="98" priority="85" stopIfTrue="1" operator="equal">
      <formula>0</formula>
    </cfRule>
  </conditionalFormatting>
  <conditionalFormatting sqref="E303:F303">
    <cfRule type="cellIs" dxfId="97" priority="84" stopIfTrue="1" operator="equal">
      <formula>0</formula>
    </cfRule>
  </conditionalFormatting>
  <conditionalFormatting sqref="E304:F304">
    <cfRule type="cellIs" dxfId="96" priority="83" stopIfTrue="1" operator="equal">
      <formula>0</formula>
    </cfRule>
  </conditionalFormatting>
  <conditionalFormatting sqref="E305:F305">
    <cfRule type="cellIs" dxfId="95" priority="82" stopIfTrue="1" operator="equal">
      <formula>0</formula>
    </cfRule>
  </conditionalFormatting>
  <conditionalFormatting sqref="E306:F306">
    <cfRule type="cellIs" dxfId="94" priority="81" stopIfTrue="1" operator="equal">
      <formula>0</formula>
    </cfRule>
  </conditionalFormatting>
  <conditionalFormatting sqref="E307:F307">
    <cfRule type="cellIs" dxfId="93" priority="80" stopIfTrue="1" operator="equal">
      <formula>0</formula>
    </cfRule>
  </conditionalFormatting>
  <conditionalFormatting sqref="E308:F308">
    <cfRule type="cellIs" dxfId="92" priority="79" stopIfTrue="1" operator="equal">
      <formula>0</formula>
    </cfRule>
  </conditionalFormatting>
  <conditionalFormatting sqref="E309:F309">
    <cfRule type="cellIs" dxfId="91" priority="78" stopIfTrue="1" operator="equal">
      <formula>0</formula>
    </cfRule>
  </conditionalFormatting>
  <conditionalFormatting sqref="E310:F310">
    <cfRule type="cellIs" dxfId="90" priority="77" stopIfTrue="1" operator="equal">
      <formula>0</formula>
    </cfRule>
  </conditionalFormatting>
  <conditionalFormatting sqref="E311:F311">
    <cfRule type="cellIs" dxfId="89" priority="76" stopIfTrue="1" operator="equal">
      <formula>0</formula>
    </cfRule>
  </conditionalFormatting>
  <conditionalFormatting sqref="E312:F312">
    <cfRule type="cellIs" dxfId="88" priority="75" stopIfTrue="1" operator="equal">
      <formula>0</formula>
    </cfRule>
  </conditionalFormatting>
  <conditionalFormatting sqref="E313:F313">
    <cfRule type="cellIs" dxfId="87" priority="74" stopIfTrue="1" operator="equal">
      <formula>0</formula>
    </cfRule>
  </conditionalFormatting>
  <conditionalFormatting sqref="E314:F314">
    <cfRule type="cellIs" dxfId="86" priority="73" stopIfTrue="1" operator="equal">
      <formula>0</formula>
    </cfRule>
  </conditionalFormatting>
  <conditionalFormatting sqref="E315:F315">
    <cfRule type="cellIs" dxfId="85" priority="72" stopIfTrue="1" operator="equal">
      <formula>0</formula>
    </cfRule>
  </conditionalFormatting>
  <conditionalFormatting sqref="E316:F316">
    <cfRule type="cellIs" dxfId="84" priority="71" stopIfTrue="1" operator="equal">
      <formula>0</formula>
    </cfRule>
  </conditionalFormatting>
  <conditionalFormatting sqref="E317:F317">
    <cfRule type="cellIs" dxfId="83" priority="70" stopIfTrue="1" operator="equal">
      <formula>0</formula>
    </cfRule>
  </conditionalFormatting>
  <conditionalFormatting sqref="E318:F318">
    <cfRule type="cellIs" dxfId="82" priority="69" stopIfTrue="1" operator="equal">
      <formula>0</formula>
    </cfRule>
  </conditionalFormatting>
  <conditionalFormatting sqref="E319:F319">
    <cfRule type="cellIs" dxfId="81" priority="68" stopIfTrue="1" operator="equal">
      <formula>0</formula>
    </cfRule>
  </conditionalFormatting>
  <conditionalFormatting sqref="E320:F320">
    <cfRule type="cellIs" dxfId="80" priority="67" stopIfTrue="1" operator="equal">
      <formula>0</formula>
    </cfRule>
  </conditionalFormatting>
  <conditionalFormatting sqref="E321:F321">
    <cfRule type="cellIs" dxfId="79" priority="66" stopIfTrue="1" operator="equal">
      <formula>0</formula>
    </cfRule>
  </conditionalFormatting>
  <conditionalFormatting sqref="E322:F322">
    <cfRule type="cellIs" dxfId="78" priority="65" stopIfTrue="1" operator="equal">
      <formula>0</formula>
    </cfRule>
  </conditionalFormatting>
  <conditionalFormatting sqref="E323:F323">
    <cfRule type="cellIs" dxfId="77" priority="64" stopIfTrue="1" operator="equal">
      <formula>0</formula>
    </cfRule>
  </conditionalFormatting>
  <conditionalFormatting sqref="E324:F324">
    <cfRule type="cellIs" dxfId="76" priority="63" stopIfTrue="1" operator="equal">
      <formula>0</formula>
    </cfRule>
  </conditionalFormatting>
  <conditionalFormatting sqref="E325:F325">
    <cfRule type="cellIs" dxfId="75" priority="62" stopIfTrue="1" operator="equal">
      <formula>0</formula>
    </cfRule>
  </conditionalFormatting>
  <conditionalFormatting sqref="E326:F326">
    <cfRule type="cellIs" dxfId="74" priority="61" stopIfTrue="1" operator="equal">
      <formula>0</formula>
    </cfRule>
  </conditionalFormatting>
  <conditionalFormatting sqref="E327:F327">
    <cfRule type="cellIs" dxfId="73" priority="60" stopIfTrue="1" operator="equal">
      <formula>0</formula>
    </cfRule>
  </conditionalFormatting>
  <conditionalFormatting sqref="E328:F328">
    <cfRule type="cellIs" dxfId="72" priority="59" stopIfTrue="1" operator="equal">
      <formula>0</formula>
    </cfRule>
  </conditionalFormatting>
  <conditionalFormatting sqref="E329:F329">
    <cfRule type="cellIs" dxfId="71" priority="58" stopIfTrue="1" operator="equal">
      <formula>0</formula>
    </cfRule>
  </conditionalFormatting>
  <conditionalFormatting sqref="E330:F330">
    <cfRule type="cellIs" dxfId="70" priority="57" stopIfTrue="1" operator="equal">
      <formula>0</formula>
    </cfRule>
  </conditionalFormatting>
  <conditionalFormatting sqref="E331:F331">
    <cfRule type="cellIs" dxfId="69" priority="56" stopIfTrue="1" operator="equal">
      <formula>0</formula>
    </cfRule>
  </conditionalFormatting>
  <conditionalFormatting sqref="E332:F332">
    <cfRule type="cellIs" dxfId="68" priority="55" stopIfTrue="1" operator="equal">
      <formula>0</formula>
    </cfRule>
  </conditionalFormatting>
  <conditionalFormatting sqref="E333:F333">
    <cfRule type="cellIs" dxfId="67" priority="54" stopIfTrue="1" operator="equal">
      <formula>0</formula>
    </cfRule>
  </conditionalFormatting>
  <conditionalFormatting sqref="E334:F334">
    <cfRule type="cellIs" dxfId="66" priority="53" stopIfTrue="1" operator="equal">
      <formula>0</formula>
    </cfRule>
  </conditionalFormatting>
  <conditionalFormatting sqref="E335:F335">
    <cfRule type="cellIs" dxfId="65" priority="52" stopIfTrue="1" operator="equal">
      <formula>0</formula>
    </cfRule>
  </conditionalFormatting>
  <conditionalFormatting sqref="E336:F336">
    <cfRule type="cellIs" dxfId="64" priority="51" stopIfTrue="1" operator="equal">
      <formula>0</formula>
    </cfRule>
  </conditionalFormatting>
  <conditionalFormatting sqref="E337:F337">
    <cfRule type="cellIs" dxfId="63" priority="50" stopIfTrue="1" operator="equal">
      <formula>0</formula>
    </cfRule>
  </conditionalFormatting>
  <conditionalFormatting sqref="E338:F338">
    <cfRule type="cellIs" dxfId="62" priority="49" stopIfTrue="1" operator="equal">
      <formula>0</formula>
    </cfRule>
  </conditionalFormatting>
  <conditionalFormatting sqref="E339:F339">
    <cfRule type="cellIs" dxfId="61" priority="48" stopIfTrue="1" operator="equal">
      <formula>0</formula>
    </cfRule>
  </conditionalFormatting>
  <conditionalFormatting sqref="E340:F340">
    <cfRule type="cellIs" dxfId="60" priority="47" stopIfTrue="1" operator="equal">
      <formula>0</formula>
    </cfRule>
  </conditionalFormatting>
  <conditionalFormatting sqref="E341:F341">
    <cfRule type="cellIs" dxfId="59" priority="46" stopIfTrue="1" operator="equal">
      <formula>0</formula>
    </cfRule>
  </conditionalFormatting>
  <conditionalFormatting sqref="E342:F342">
    <cfRule type="cellIs" dxfId="58" priority="45" stopIfTrue="1" operator="equal">
      <formula>0</formula>
    </cfRule>
  </conditionalFormatting>
  <conditionalFormatting sqref="E343:F343">
    <cfRule type="cellIs" dxfId="57" priority="44" stopIfTrue="1" operator="equal">
      <formula>0</formula>
    </cfRule>
  </conditionalFormatting>
  <conditionalFormatting sqref="E344:F344">
    <cfRule type="cellIs" dxfId="56" priority="43" stopIfTrue="1" operator="equal">
      <formula>0</formula>
    </cfRule>
  </conditionalFormatting>
  <conditionalFormatting sqref="E345:F345">
    <cfRule type="cellIs" dxfId="55" priority="42" stopIfTrue="1" operator="equal">
      <formula>0</formula>
    </cfRule>
  </conditionalFormatting>
  <conditionalFormatting sqref="E346:F346">
    <cfRule type="cellIs" dxfId="54" priority="41" stopIfTrue="1" operator="equal">
      <formula>0</formula>
    </cfRule>
  </conditionalFormatting>
  <conditionalFormatting sqref="E347:F347">
    <cfRule type="cellIs" dxfId="53" priority="40" stopIfTrue="1" operator="equal">
      <formula>0</formula>
    </cfRule>
  </conditionalFormatting>
  <conditionalFormatting sqref="E348:F348">
    <cfRule type="cellIs" dxfId="52" priority="39" stopIfTrue="1" operator="equal">
      <formula>0</formula>
    </cfRule>
  </conditionalFormatting>
  <conditionalFormatting sqref="E349:F349">
    <cfRule type="cellIs" dxfId="51" priority="38" stopIfTrue="1" operator="equal">
      <formula>0</formula>
    </cfRule>
  </conditionalFormatting>
  <conditionalFormatting sqref="E350:F350">
    <cfRule type="cellIs" dxfId="50" priority="37" stopIfTrue="1" operator="equal">
      <formula>0</formula>
    </cfRule>
  </conditionalFormatting>
  <conditionalFormatting sqref="E351:F351">
    <cfRule type="cellIs" dxfId="49" priority="36" stopIfTrue="1" operator="equal">
      <formula>0</formula>
    </cfRule>
  </conditionalFormatting>
  <conditionalFormatting sqref="E352:F352">
    <cfRule type="cellIs" dxfId="48" priority="35" stopIfTrue="1" operator="equal">
      <formula>0</formula>
    </cfRule>
  </conditionalFormatting>
  <conditionalFormatting sqref="E353:F353">
    <cfRule type="cellIs" dxfId="47" priority="34" stopIfTrue="1" operator="equal">
      <formula>0</formula>
    </cfRule>
  </conditionalFormatting>
  <conditionalFormatting sqref="E354:F354">
    <cfRule type="cellIs" dxfId="46" priority="33" stopIfTrue="1" operator="equal">
      <formula>0</formula>
    </cfRule>
  </conditionalFormatting>
  <conditionalFormatting sqref="E355:F355">
    <cfRule type="cellIs" dxfId="45" priority="32" stopIfTrue="1" operator="equal">
      <formula>0</formula>
    </cfRule>
  </conditionalFormatting>
  <conditionalFormatting sqref="E356:F356">
    <cfRule type="cellIs" dxfId="44" priority="31" stopIfTrue="1" operator="equal">
      <formula>0</formula>
    </cfRule>
  </conditionalFormatting>
  <conditionalFormatting sqref="E357:F357">
    <cfRule type="cellIs" dxfId="43" priority="30" stopIfTrue="1" operator="equal">
      <formula>0</formula>
    </cfRule>
  </conditionalFormatting>
  <conditionalFormatting sqref="E358:F358">
    <cfRule type="cellIs" dxfId="42" priority="29" stopIfTrue="1" operator="equal">
      <formula>0</formula>
    </cfRule>
  </conditionalFormatting>
  <conditionalFormatting sqref="E359:F359">
    <cfRule type="cellIs" dxfId="41" priority="28" stopIfTrue="1" operator="equal">
      <formula>0</formula>
    </cfRule>
  </conditionalFormatting>
  <conditionalFormatting sqref="E360:F360">
    <cfRule type="cellIs" dxfId="40" priority="27" stopIfTrue="1" operator="equal">
      <formula>0</formula>
    </cfRule>
  </conditionalFormatting>
  <conditionalFormatting sqref="E361:F361">
    <cfRule type="cellIs" dxfId="39" priority="26" stopIfTrue="1" operator="equal">
      <formula>0</formula>
    </cfRule>
  </conditionalFormatting>
  <conditionalFormatting sqref="E362:F362">
    <cfRule type="cellIs" dxfId="38" priority="25" stopIfTrue="1" operator="equal">
      <formula>0</formula>
    </cfRule>
  </conditionalFormatting>
  <conditionalFormatting sqref="E363:F363">
    <cfRule type="cellIs" dxfId="37" priority="24" stopIfTrue="1" operator="equal">
      <formula>0</formula>
    </cfRule>
  </conditionalFormatting>
  <conditionalFormatting sqref="E364:F364">
    <cfRule type="cellIs" dxfId="36" priority="23" stopIfTrue="1" operator="equal">
      <formula>0</formula>
    </cfRule>
  </conditionalFormatting>
  <conditionalFormatting sqref="E365:F365">
    <cfRule type="cellIs" dxfId="35" priority="22" stopIfTrue="1" operator="equal">
      <formula>0</formula>
    </cfRule>
  </conditionalFormatting>
  <conditionalFormatting sqref="E366:F366">
    <cfRule type="cellIs" dxfId="34" priority="21" stopIfTrue="1" operator="equal">
      <formula>0</formula>
    </cfRule>
  </conditionalFormatting>
  <conditionalFormatting sqref="E367:F367">
    <cfRule type="cellIs" dxfId="33" priority="20" stopIfTrue="1" operator="equal">
      <formula>0</formula>
    </cfRule>
  </conditionalFormatting>
  <conditionalFormatting sqref="E368:F368">
    <cfRule type="cellIs" dxfId="32" priority="19" stopIfTrue="1" operator="equal">
      <formula>0</formula>
    </cfRule>
  </conditionalFormatting>
  <conditionalFormatting sqref="E369:F369">
    <cfRule type="cellIs" dxfId="31" priority="18" stopIfTrue="1" operator="equal">
      <formula>0</formula>
    </cfRule>
  </conditionalFormatting>
  <conditionalFormatting sqref="E370:F370">
    <cfRule type="cellIs" dxfId="30" priority="17" stopIfTrue="1" operator="equal">
      <formula>0</formula>
    </cfRule>
  </conditionalFormatting>
  <conditionalFormatting sqref="E371:F371">
    <cfRule type="cellIs" dxfId="29" priority="16" stopIfTrue="1" operator="equal">
      <formula>0</formula>
    </cfRule>
  </conditionalFormatting>
  <conditionalFormatting sqref="E372:F372">
    <cfRule type="cellIs" dxfId="28" priority="15" stopIfTrue="1" operator="equal">
      <formula>0</formula>
    </cfRule>
  </conditionalFormatting>
  <conditionalFormatting sqref="E373:F373">
    <cfRule type="cellIs" dxfId="27" priority="14" stopIfTrue="1" operator="equal">
      <formula>0</formula>
    </cfRule>
  </conditionalFormatting>
  <conditionalFormatting sqref="E374:F374">
    <cfRule type="cellIs" dxfId="26" priority="13" stopIfTrue="1" operator="equal">
      <formula>0</formula>
    </cfRule>
  </conditionalFormatting>
  <conditionalFormatting sqref="E375:F375">
    <cfRule type="cellIs" dxfId="25" priority="12" stopIfTrue="1" operator="equal">
      <formula>0</formula>
    </cfRule>
  </conditionalFormatting>
  <conditionalFormatting sqref="E376:F376">
    <cfRule type="cellIs" dxfId="24" priority="11" stopIfTrue="1" operator="equal">
      <formula>0</formula>
    </cfRule>
  </conditionalFormatting>
  <conditionalFormatting sqref="E377:F377">
    <cfRule type="cellIs" dxfId="23" priority="10" stopIfTrue="1" operator="equal">
      <formula>0</formula>
    </cfRule>
  </conditionalFormatting>
  <conditionalFormatting sqref="E378:F378">
    <cfRule type="cellIs" dxfId="22" priority="9" stopIfTrue="1" operator="equal">
      <formula>0</formula>
    </cfRule>
  </conditionalFormatting>
  <conditionalFormatting sqref="E379:F379">
    <cfRule type="cellIs" dxfId="21" priority="8" stopIfTrue="1" operator="equal">
      <formula>0</formula>
    </cfRule>
  </conditionalFormatting>
  <conditionalFormatting sqref="E380:F380">
    <cfRule type="cellIs" dxfId="20" priority="7" stopIfTrue="1" operator="equal">
      <formula>0</formula>
    </cfRule>
  </conditionalFormatting>
  <conditionalFormatting sqref="E381:F381">
    <cfRule type="cellIs" dxfId="19" priority="6" stopIfTrue="1" operator="equal">
      <formula>0</formula>
    </cfRule>
  </conditionalFormatting>
  <conditionalFormatting sqref="E382:F382">
    <cfRule type="cellIs" dxfId="18" priority="5" stopIfTrue="1" operator="equal">
      <formula>0</formula>
    </cfRule>
  </conditionalFormatting>
  <conditionalFormatting sqref="E383:F383">
    <cfRule type="cellIs" dxfId="17" priority="4" stopIfTrue="1" operator="equal">
      <formula>0</formula>
    </cfRule>
  </conditionalFormatting>
  <conditionalFormatting sqref="E384:F384">
    <cfRule type="cellIs" dxfId="16" priority="3" stopIfTrue="1" operator="equal">
      <formula>0</formula>
    </cfRule>
  </conditionalFormatting>
  <conditionalFormatting sqref="E385:F385">
    <cfRule type="cellIs" dxfId="15" priority="2" stopIfTrue="1" operator="equal">
      <formula>0</formula>
    </cfRule>
  </conditionalFormatting>
  <conditionalFormatting sqref="E387:F38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7"/>
  <sheetViews>
    <sheetView showGridLines="0" tabSelected="1" workbookViewId="0">
      <selection activeCell="E22" sqref="E22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19</v>
      </c>
      <c r="B1" s="129"/>
      <c r="C1" s="129"/>
      <c r="D1" s="129"/>
      <c r="E1" s="129"/>
      <c r="F1" s="129"/>
    </row>
    <row r="2" spans="1:6" ht="13.35" customHeight="1">
      <c r="A2" s="121" t="s">
        <v>28</v>
      </c>
      <c r="B2" s="121"/>
      <c r="C2" s="121"/>
      <c r="D2" s="121"/>
      <c r="E2" s="121"/>
      <c r="F2" s="12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4" t="s">
        <v>4</v>
      </c>
      <c r="B4" s="107" t="s">
        <v>11</v>
      </c>
      <c r="C4" s="125" t="s">
        <v>26</v>
      </c>
      <c r="D4" s="110" t="s">
        <v>17</v>
      </c>
      <c r="E4" s="110" t="s">
        <v>12</v>
      </c>
      <c r="F4" s="113" t="s">
        <v>15</v>
      </c>
    </row>
    <row r="5" spans="1:6" ht="5.0999999999999996" customHeight="1">
      <c r="A5" s="105"/>
      <c r="B5" s="108"/>
      <c r="C5" s="126"/>
      <c r="D5" s="111"/>
      <c r="E5" s="111"/>
      <c r="F5" s="114"/>
    </row>
    <row r="6" spans="1:6" ht="6" customHeight="1">
      <c r="A6" s="105"/>
      <c r="B6" s="108"/>
      <c r="C6" s="126"/>
      <c r="D6" s="111"/>
      <c r="E6" s="111"/>
      <c r="F6" s="114"/>
    </row>
    <row r="7" spans="1:6" ht="5.0999999999999996" customHeight="1">
      <c r="A7" s="105"/>
      <c r="B7" s="108"/>
      <c r="C7" s="126"/>
      <c r="D7" s="111"/>
      <c r="E7" s="111"/>
      <c r="F7" s="114"/>
    </row>
    <row r="8" spans="1:6" ht="6" customHeight="1">
      <c r="A8" s="105"/>
      <c r="B8" s="108"/>
      <c r="C8" s="126"/>
      <c r="D8" s="111"/>
      <c r="E8" s="111"/>
      <c r="F8" s="114"/>
    </row>
    <row r="9" spans="1:6" ht="6" customHeight="1">
      <c r="A9" s="105"/>
      <c r="B9" s="108"/>
      <c r="C9" s="126"/>
      <c r="D9" s="111"/>
      <c r="E9" s="111"/>
      <c r="F9" s="114"/>
    </row>
    <row r="10" spans="1:6" ht="18" customHeight="1">
      <c r="A10" s="106"/>
      <c r="B10" s="109"/>
      <c r="C10" s="130"/>
      <c r="D10" s="112"/>
      <c r="E10" s="112"/>
      <c r="F10" s="115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720</v>
      </c>
      <c r="B12" s="95" t="s">
        <v>721</v>
      </c>
      <c r="C12" s="99" t="s">
        <v>220</v>
      </c>
      <c r="D12" s="96">
        <v>32072709.82</v>
      </c>
      <c r="E12" s="96">
        <v>-3578039.52</v>
      </c>
      <c r="F12" s="97" t="s">
        <v>220</v>
      </c>
    </row>
    <row r="13" spans="1:6">
      <c r="A13" s="60" t="s">
        <v>45</v>
      </c>
      <c r="B13" s="56"/>
      <c r="C13" s="57"/>
      <c r="D13" s="58"/>
      <c r="E13" s="58"/>
      <c r="F13" s="59"/>
    </row>
    <row r="14" spans="1:6" ht="22.5">
      <c r="A14" s="88" t="s">
        <v>722</v>
      </c>
      <c r="B14" s="100" t="s">
        <v>723</v>
      </c>
      <c r="C14" s="101" t="s">
        <v>220</v>
      </c>
      <c r="D14" s="91" t="s">
        <v>56</v>
      </c>
      <c r="E14" s="91" t="s">
        <v>56</v>
      </c>
      <c r="F14" s="93" t="s">
        <v>56</v>
      </c>
    </row>
    <row r="15" spans="1:6">
      <c r="A15" s="88" t="s">
        <v>724</v>
      </c>
      <c r="B15" s="100" t="s">
        <v>725</v>
      </c>
      <c r="C15" s="101" t="s">
        <v>220</v>
      </c>
      <c r="D15" s="91" t="s">
        <v>56</v>
      </c>
      <c r="E15" s="91" t="s">
        <v>56</v>
      </c>
      <c r="F15" s="93" t="s">
        <v>56</v>
      </c>
    </row>
    <row r="16" spans="1:6">
      <c r="A16" s="98" t="s">
        <v>726</v>
      </c>
      <c r="B16" s="95" t="s">
        <v>727</v>
      </c>
      <c r="C16" s="99" t="s">
        <v>728</v>
      </c>
      <c r="D16" s="96">
        <v>32072709.82</v>
      </c>
      <c r="E16" s="96">
        <v>-3578039.52</v>
      </c>
      <c r="F16" s="97">
        <v>35650749.340000004</v>
      </c>
    </row>
    <row r="17" spans="1:6" ht="22.5">
      <c r="A17" s="98" t="s">
        <v>729</v>
      </c>
      <c r="B17" s="95" t="s">
        <v>727</v>
      </c>
      <c r="C17" s="99" t="s">
        <v>730</v>
      </c>
      <c r="D17" s="96">
        <v>32072709.82</v>
      </c>
      <c r="E17" s="96">
        <v>-3578039.52</v>
      </c>
      <c r="F17" s="97">
        <v>35650749.340000004</v>
      </c>
    </row>
    <row r="18" spans="1:6" ht="45">
      <c r="A18" s="98" t="s">
        <v>731</v>
      </c>
      <c r="B18" s="95" t="s">
        <v>727</v>
      </c>
      <c r="C18" s="99" t="s">
        <v>732</v>
      </c>
      <c r="D18" s="96" t="s">
        <v>56</v>
      </c>
      <c r="E18" s="96" t="s">
        <v>56</v>
      </c>
      <c r="F18" s="97" t="s">
        <v>56</v>
      </c>
    </row>
    <row r="19" spans="1:6">
      <c r="A19" s="98" t="s">
        <v>733</v>
      </c>
      <c r="B19" s="95" t="s">
        <v>734</v>
      </c>
      <c r="C19" s="99" t="s">
        <v>735</v>
      </c>
      <c r="D19" s="96">
        <v>-155742669</v>
      </c>
      <c r="E19" s="96">
        <v>-50322735.170000002</v>
      </c>
      <c r="F19" s="97" t="s">
        <v>719</v>
      </c>
    </row>
    <row r="20" spans="1:6" ht="22.5">
      <c r="A20" s="41" t="s">
        <v>736</v>
      </c>
      <c r="B20" s="37" t="s">
        <v>734</v>
      </c>
      <c r="C20" s="54" t="s">
        <v>737</v>
      </c>
      <c r="D20" s="39">
        <v>-155742669</v>
      </c>
      <c r="E20" s="39">
        <v>-50322735.170000002</v>
      </c>
      <c r="F20" s="55" t="s">
        <v>719</v>
      </c>
    </row>
    <row r="21" spans="1:6">
      <c r="A21" s="98" t="s">
        <v>738</v>
      </c>
      <c r="B21" s="95" t="s">
        <v>739</v>
      </c>
      <c r="C21" s="99" t="s">
        <v>740</v>
      </c>
      <c r="D21" s="96">
        <v>187815378.81999999</v>
      </c>
      <c r="E21" s="96">
        <v>46744695.649999999</v>
      </c>
      <c r="F21" s="97" t="s">
        <v>719</v>
      </c>
    </row>
    <row r="22" spans="1:6" ht="23.25" thickBot="1">
      <c r="A22" s="41" t="s">
        <v>741</v>
      </c>
      <c r="B22" s="37" t="s">
        <v>739</v>
      </c>
      <c r="C22" s="54" t="s">
        <v>742</v>
      </c>
      <c r="D22" s="39">
        <v>187815378.81999999</v>
      </c>
      <c r="E22" s="39">
        <v>46744695.649999999</v>
      </c>
      <c r="F22" s="55" t="s">
        <v>719</v>
      </c>
    </row>
    <row r="23" spans="1:6" ht="12.75" customHeight="1">
      <c r="A23" s="76"/>
      <c r="B23" s="75"/>
      <c r="C23" s="72"/>
      <c r="D23" s="71"/>
      <c r="E23" s="71"/>
      <c r="F23" s="73"/>
    </row>
    <row r="24" spans="1:6" ht="42.75" customHeight="1">
      <c r="A24" s="2"/>
    </row>
    <row r="25" spans="1:6" ht="42.75" customHeight="1">
      <c r="A25" s="2"/>
    </row>
    <row r="26" spans="1:6" ht="42.75" customHeight="1">
      <c r="A26" s="2"/>
    </row>
    <row r="27" spans="1:6" ht="42.75" customHeight="1">
      <c r="A27" s="2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3" priority="12" stopIfTrue="1" operator="equal">
      <formula>0</formula>
    </cfRule>
  </conditionalFormatting>
  <conditionalFormatting sqref="E14:F14">
    <cfRule type="cellIs" dxfId="12" priority="11" stopIfTrue="1" operator="equal">
      <formula>0</formula>
    </cfRule>
  </conditionalFormatting>
  <conditionalFormatting sqref="E15:F15">
    <cfRule type="cellIs" dxfId="11" priority="10" stopIfTrue="1" operator="equal">
      <formula>0</formula>
    </cfRule>
  </conditionalFormatting>
  <conditionalFormatting sqref="E16:F16">
    <cfRule type="cellIs" dxfId="10" priority="9" stopIfTrue="1" operator="equal">
      <formula>0</formula>
    </cfRule>
  </conditionalFormatting>
  <conditionalFormatting sqref="E17:F17">
    <cfRule type="cellIs" dxfId="9" priority="8" stopIfTrue="1" operator="equal">
      <formula>0</formula>
    </cfRule>
  </conditionalFormatting>
  <conditionalFormatting sqref="E18:F18">
    <cfRule type="cellIs" dxfId="8" priority="7" stopIfTrue="1" operator="equal">
      <formula>0</formula>
    </cfRule>
  </conditionalFormatting>
  <conditionalFormatting sqref="E19:F19">
    <cfRule type="cellIs" dxfId="7" priority="6" stopIfTrue="1" operator="equal">
      <formula>0</formula>
    </cfRule>
  </conditionalFormatting>
  <conditionalFormatting sqref="E20:F20">
    <cfRule type="cellIs" dxfId="6" priority="5" stopIfTrue="1" operator="equal">
      <formula>0</formula>
    </cfRule>
  </conditionalFormatting>
  <conditionalFormatting sqref="E21:F21">
    <cfRule type="cellIs" dxfId="5" priority="4" stopIfTrue="1" operator="equal">
      <formula>0</formula>
    </cfRule>
  </conditionalFormatting>
  <conditionalFormatting sqref="E22:F22">
    <cfRule type="cellIs" dxfId="4" priority="3" stopIfTrue="1" operator="equal">
      <formula>0</formula>
    </cfRule>
  </conditionalFormatting>
  <conditionalFormatting sqref="E19">
    <cfRule type="cellIs" dxfId="3" priority="2" stopIfTrue="1" operator="equal">
      <formula>0</formula>
    </cfRule>
  </conditionalFormatting>
  <conditionalFormatting sqref="E22">
    <cfRule type="cellIs" dxfId="1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743</v>
      </c>
      <c r="B1" s="1" t="s">
        <v>744</v>
      </c>
    </row>
    <row r="2" spans="1:2">
      <c r="A2" t="s">
        <v>745</v>
      </c>
      <c r="B2" s="1" t="s">
        <v>744</v>
      </c>
    </row>
    <row r="3" spans="1:2">
      <c r="A3" t="s">
        <v>746</v>
      </c>
      <c r="B3" s="1" t="s">
        <v>747</v>
      </c>
    </row>
    <row r="4" spans="1:2">
      <c r="A4" t="s">
        <v>748</v>
      </c>
      <c r="B4" s="1" t="s">
        <v>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Галина Е. Горюнова</cp:lastModifiedBy>
  <cp:lastPrinted>2017-05-04T12:13:28Z</cp:lastPrinted>
  <dcterms:created xsi:type="dcterms:W3CDTF">1999-06-18T11:49:53Z</dcterms:created>
  <dcterms:modified xsi:type="dcterms:W3CDTF">2017-05-04T12:13:32Z</dcterms:modified>
</cp:coreProperties>
</file>